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 windowWidth="17100" windowHeight="9672" tabRatio="939" firstSheet="3" activeTab="44"/>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3" r:id="rId11"/>
    <sheet name="7" sheetId="71" r:id="rId12"/>
    <sheet name="8" sheetId="70" r:id="rId13"/>
    <sheet name="9" sheetId="72" r:id="rId14"/>
    <sheet name="10" sheetId="67"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 sheetId="27" r:id="rId27"/>
    <sheet name="23" sheetId="61" r:id="rId28"/>
    <sheet name="24" sheetId="57" r:id="rId29"/>
    <sheet name="25" sheetId="58" r:id="rId30"/>
    <sheet name="26" sheetId="28" r:id="rId31"/>
    <sheet name="27" sheetId="29" r:id="rId32"/>
    <sheet name="28" sheetId="56" r:id="rId33"/>
    <sheet name="29" sheetId="46" r:id="rId34"/>
    <sheet name="30" sheetId="49" r:id="rId35"/>
    <sheet name="31" sheetId="47" r:id="rId36"/>
    <sheet name="32" sheetId="32" r:id="rId37"/>
    <sheet name="33" sheetId="33" r:id="rId38"/>
    <sheet name="34" sheetId="34" r:id="rId39"/>
    <sheet name="35" sheetId="35" r:id="rId40"/>
    <sheet name="36" sheetId="63" r:id="rId41"/>
    <sheet name="37" sheetId="38" r:id="rId42"/>
    <sheet name="38" sheetId="39" r:id="rId43"/>
    <sheet name="39" sheetId="40" r:id="rId44"/>
    <sheet name="40" sheetId="50" r:id="rId45"/>
    <sheet name="Лист1" sheetId="74" r:id="rId46"/>
  </sheets>
  <definedNames>
    <definedName name="_Toc114998263" localSheetId="5">'1'!#REF!</definedName>
  </definedNames>
  <calcPr calcId="144525"/>
</workbook>
</file>

<file path=xl/calcChain.xml><?xml version="1.0" encoding="utf-8"?>
<calcChain xmlns="http://schemas.openxmlformats.org/spreadsheetml/2006/main">
  <c r="B13" i="62" l="1"/>
  <c r="B39" i="62" l="1"/>
  <c r="B38" i="62"/>
  <c r="B37" i="62"/>
  <c r="B36" i="62"/>
  <c r="B35" i="62"/>
  <c r="B34" i="62"/>
  <c r="E24" i="21" l="1"/>
  <c r="B24" i="21"/>
  <c r="B27" i="19"/>
  <c r="B16" i="62" l="1"/>
  <c r="B15" i="62"/>
  <c r="B14" i="62"/>
  <c r="E19" i="21" l="1"/>
  <c r="B19" i="21"/>
  <c r="B22" i="19"/>
  <c r="B49" i="62" l="1"/>
  <c r="B19" i="62" l="1"/>
  <c r="B40" i="62" l="1"/>
  <c r="B7" i="62"/>
  <c r="B11" i="62" l="1"/>
  <c r="B10" i="62"/>
  <c r="B9" i="62"/>
</calcChain>
</file>

<file path=xl/sharedStrings.xml><?xml version="1.0" encoding="utf-8"?>
<sst xmlns="http://schemas.openxmlformats.org/spreadsheetml/2006/main" count="1640" uniqueCount="710">
  <si>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</si>
  <si>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</si>
  <si>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</si>
  <si>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</si>
  <si>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</si>
  <si>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</si>
  <si>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</si>
  <si>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</si>
  <si>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</si>
  <si>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</si>
  <si>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</si>
  <si>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</si>
  <si>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</si>
  <si>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</si>
  <si>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</si>
  <si>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</si>
  <si>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</si>
  <si>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</si>
  <si>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</si>
  <si>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</si>
  <si>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</si>
  <si>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</si>
  <si>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</si>
  <si>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</si>
  <si>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</si>
  <si>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</si>
  <si>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</si>
  <si>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</si>
  <si>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</si>
  <si>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</si>
  <si>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</si>
  <si>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</si>
  <si>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</si>
  <si>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</si>
  <si>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</si>
  <si>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</si>
  <si>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</si>
  <si>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</si>
  <si>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</si>
  <si>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</si>
  <si>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</si>
  <si>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</si>
  <si>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</si>
  <si>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</si>
  <si>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</si>
  <si>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</si>
  <si>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</si>
  <si>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</si>
  <si>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</si>
  <si>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</si>
  <si>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</si>
  <si>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</si>
  <si>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</si>
  <si>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</si>
  <si>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</si>
  <si>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</si>
  <si>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</si>
  <si>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</si>
  <si>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</si>
  <si>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</si>
  <si>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</si>
  <si>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</si>
  <si>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</si>
  <si>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</si>
  <si>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</si>
  <si>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</si>
  <si>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</si>
  <si>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</si>
  <si>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</si>
  <si>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</si>
  <si>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</si>
  <si>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</si>
  <si>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</si>
  <si>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</si>
  <si>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</si>
  <si>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</si>
  <si>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</si>
  <si>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</si>
  <si>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</si>
  <si>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</si>
  <si>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</si>
  <si>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</si>
  <si>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</si>
  <si>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</si>
  <si>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</si>
  <si>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</si>
  <si>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</si>
  <si>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</si>
  <si>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</si>
  <si>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</si>
  <si>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</si>
  <si>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</si>
  <si>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</si>
  <si>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</si>
  <si>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</si>
  <si>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</si>
  <si>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</si>
  <si>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</si>
  <si>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</si>
  <si>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</si>
  <si>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</si>
  <si>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</si>
  <si>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</si>
  <si>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</si>
  <si>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</si>
  <si>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</si>
  <si>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</si>
  <si>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</si>
  <si>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</si>
  <si>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</si>
  <si>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</si>
  <si>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</si>
  <si>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</si>
  <si>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</si>
  <si>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</si>
  <si>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</si>
  <si>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</si>
  <si>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</si>
  <si>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</si>
  <si>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</si>
  <si>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</si>
  <si>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</si>
  <si>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</si>
  <si>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</si>
  <si>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</si>
  <si>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</si>
  <si>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</si>
  <si>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</si>
  <si>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</si>
  <si>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</si>
  <si>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</si>
  <si>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</si>
  <si>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</si>
  <si>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</si>
  <si>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</si>
  <si>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</si>
  <si>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</si>
  <si>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</si>
  <si>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</si>
  <si>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</si>
  <si>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</si>
  <si>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</si>
  <si>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</si>
  <si>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</si>
  <si>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</si>
  <si>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</si>
  <si>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</si>
  <si>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</si>
  <si>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</si>
  <si>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</si>
  <si>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</si>
  <si>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</si>
  <si>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</si>
  <si>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</si>
  <si>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</si>
  <si>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</si>
  <si>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</si>
  <si>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</si>
  <si>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</si>
  <si>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</si>
  <si>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</si>
  <si>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</si>
  <si>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</si>
  <si>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</si>
  <si>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</si>
  <si>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</si>
  <si>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</si>
  <si>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</si>
  <si>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</si>
  <si>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</si>
  <si>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</si>
  <si>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</si>
  <si>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</si>
  <si>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</si>
  <si>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</si>
  <si>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</si>
  <si>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</si>
  <si>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</si>
  <si>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</si>
  <si>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</si>
  <si>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</si>
  <si>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</si>
  <si>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</si>
  <si>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</si>
  <si>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</si>
  <si>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</si>
  <si>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</si>
  <si>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</si>
  <si>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</si>
  <si>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</si>
  <si>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</si>
  <si>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</si>
  <si>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</si>
  <si>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</si>
  <si>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</si>
  <si>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</si>
  <si>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</si>
  <si>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</si>
  <si>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</si>
  <si>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</si>
  <si>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</si>
  <si>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</si>
  <si>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</si>
  <si>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</si>
  <si>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</si>
  <si>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</si>
  <si>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</si>
  <si>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</si>
  <si>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</si>
  <si>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</si>
  <si>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</si>
  <si>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</si>
  <si>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</si>
  <si>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</si>
  <si>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</si>
  <si>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</si>
  <si>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</si>
  <si>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</si>
  <si>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</si>
  <si>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</si>
  <si>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</si>
  <si>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</si>
  <si>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</si>
  <si>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</si>
  <si>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</si>
  <si>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</si>
  <si>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</si>
  <si>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</si>
  <si>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</si>
  <si>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</si>
  <si>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</si>
  <si>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</si>
  <si>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</si>
  <si>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</si>
  <si>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</si>
  <si>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</si>
  <si>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</si>
  <si>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</si>
  <si>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</si>
  <si>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</si>
  <si>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</si>
  <si>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</si>
  <si>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</si>
  <si>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</si>
  <si>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</si>
  <si>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</si>
  <si>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</si>
  <si>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</si>
  <si>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</si>
  <si>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</si>
  <si>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</si>
  <si>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</si>
  <si>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</si>
  <si>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</si>
  <si>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</si>
  <si>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</si>
  <si>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</si>
  <si>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</si>
  <si>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</si>
  <si>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</si>
  <si>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</si>
  <si>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</si>
  <si>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</si>
  <si>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</si>
  <si>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</si>
  <si>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</si>
  <si>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</si>
  <si>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</si>
  <si>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</si>
  <si>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</si>
  <si>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</si>
  <si>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</si>
  <si>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</si>
  <si>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</si>
  <si>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</si>
  <si>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</si>
  <si>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</si>
  <si>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</si>
  <si>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</si>
  <si>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</si>
  <si>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</si>
  <si>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</si>
  <si>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</si>
  <si>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</si>
  <si>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</si>
  <si>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</si>
  <si>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</si>
  <si>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</si>
  <si>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</si>
  <si>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</si>
  <si>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</si>
  <si>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</si>
  <si>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</si>
  <si>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</si>
  <si>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</si>
  <si>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</si>
  <si>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</si>
  <si>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</si>
  <si>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</si>
  <si>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</si>
  <si>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</si>
  <si>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</si>
  <si>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</si>
  <si>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</si>
  <si>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</si>
  <si>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</si>
  <si>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</si>
  <si>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</si>
  <si>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</si>
  <si>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</si>
  <si>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</si>
  <si>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</si>
  <si>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</si>
  <si>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</si>
  <si>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</si>
  <si>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</si>
  <si>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</si>
  <si>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</si>
  <si>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</si>
  <si>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</si>
  <si>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</si>
  <si>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</si>
  <si>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</si>
  <si>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</si>
  <si>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</si>
  <si>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</si>
  <si>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</si>
  <si>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</si>
  <si>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</si>
  <si>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</si>
  <si>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</si>
  <si>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</si>
  <si>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</si>
  <si>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</si>
  <si>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</si>
  <si>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</si>
  <si>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</si>
  <si>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</si>
  <si>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</si>
  <si>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</si>
  <si>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</si>
  <si>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</si>
  <si>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</si>
  <si>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</si>
  <si>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</si>
  <si>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</si>
  <si>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</si>
  <si>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</si>
  <si>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</si>
  <si>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</si>
  <si>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</si>
  <si>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</si>
  <si>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</si>
  <si>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</si>
  <si>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</si>
  <si>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</si>
  <si>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</si>
  <si>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</si>
  <si>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</si>
  <si>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</si>
  <si>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</si>
  <si>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</si>
  <si>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</si>
  <si>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</si>
  <si>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</si>
  <si>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</si>
  <si>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</si>
  <si>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</si>
  <si>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</si>
  <si>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</si>
  <si>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</si>
  <si>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</si>
  <si>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</si>
  <si>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</si>
  <si>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</si>
  <si>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</si>
  <si>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</si>
  <si>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</si>
  <si>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</si>
  <si>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</si>
  <si>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</si>
  <si>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</si>
  <si>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</si>
  <si>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</si>
  <si>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</si>
  <si>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</si>
  <si>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</si>
  <si>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</si>
  <si>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</si>
  <si>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</si>
  <si>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</si>
  <si>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</si>
  <si>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</si>
  <si>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</si>
  <si>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</si>
  <si>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</si>
  <si>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</si>
  <si>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</si>
  <si>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</si>
  <si>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</si>
  <si>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</si>
  <si>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</si>
  <si>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</si>
  <si>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</si>
  <si>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</si>
  <si>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</si>
  <si>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</si>
  <si>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http://tumstat.gks.ru</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</si>
  <si>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</si>
  <si>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</si>
  <si>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</si>
  <si>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</si>
  <si>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</si>
  <si>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</si>
  <si>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</si>
  <si>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</si>
  <si>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</si>
  <si>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</si>
  <si>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</si>
  <si>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</si>
  <si>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</si>
  <si>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</si>
  <si>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</si>
  <si>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t>3,8р</t>
  </si>
  <si>
    <t>на 10000      населения</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</si>
  <si>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</si>
  <si>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</si>
  <si>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</si>
  <si>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</si>
  <si>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</si>
  <si>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</si>
  <si>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</si>
  <si>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</si>
  <si>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</si>
  <si>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</si>
  <si>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2022г.</t>
  </si>
  <si>
    <t>В % к 
соответствующему периоду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</si>
  <si>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</si>
  <si>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</si>
  <si>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</si>
  <si>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</si>
  <si>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</si>
  <si>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</si>
  <si>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</si>
  <si>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</si>
  <si>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</si>
  <si>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</si>
  <si>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</si>
  <si>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</si>
  <si>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</si>
  <si>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</si>
  <si>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</si>
  <si>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месяцу предыду-щего года</t>
  </si>
  <si>
    <t>в % к         соответст-вующему периоду предыду-щего года</t>
  </si>
  <si>
    <t>декабрю 2021г.</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</si>
  <si>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</si>
  <si>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</si>
  <si>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</si>
  <si>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</si>
  <si>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</si>
  <si>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</si>
  <si>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</si>
  <si>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t>В % к
предыдущему
месяцу</t>
  </si>
  <si>
    <t>2,1р</t>
  </si>
  <si>
    <t>2,5р</t>
  </si>
  <si>
    <r>
      <t>1)</t>
    </r>
    <r>
      <rPr>
        <i/>
        <sz val="9"/>
        <color theme="1"/>
        <rFont val="Arial"/>
        <family val="2"/>
        <charset val="204"/>
      </rPr>
      <t>Уточнено</t>
    </r>
  </si>
  <si>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</si>
  <si>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</si>
  <si>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</si>
  <si>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</si>
  <si>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</si>
  <si>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</si>
  <si>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</si>
  <si>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Производство автотранспортных средств, прицепов и полуприцепов</t>
  </si>
  <si>
    <t>прицепы и полуприцепы прочие, не включенные в другие группировки, штук</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</si>
  <si>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</si>
  <si>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</si>
  <si>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e-mail: tumstat@gks.ru</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</si>
  <si>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</si>
  <si>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</si>
  <si>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</si>
  <si>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</si>
  <si>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</si>
  <si>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</si>
  <si>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</si>
  <si>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</si>
  <si>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</si>
  <si>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</si>
  <si>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</si>
  <si>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</si>
  <si>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</si>
  <si>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</si>
  <si>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</si>
  <si>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</si>
  <si>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</si>
  <si>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</si>
  <si>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</si>
  <si>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</si>
  <si>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</si>
  <si>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</si>
  <si>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</si>
  <si>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</si>
  <si>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</si>
  <si>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</si>
  <si>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</si>
  <si>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</si>
  <si>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</si>
  <si>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</si>
  <si>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t>Объем работ, выполненных по виду экономической деятельности 
«строительство»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</si>
  <si>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</si>
  <si>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</si>
  <si>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</si>
  <si>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</si>
  <si>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t xml:space="preserve">Число замещенных рабочих мест в организациях 
(без субъектов малого предпринимательства) </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</si>
  <si>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</si>
  <si>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</si>
  <si>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полуфабрикаты мясные (мясосодержащие) охлажденные, замороженные, тонн</t>
  </si>
  <si>
    <t>Динамика поголовья основных видов скота в сельскохозяйственных организациях</t>
  </si>
  <si>
    <t>100,3</t>
  </si>
  <si>
    <t>100,8</t>
  </si>
  <si>
    <t>99,7</t>
  </si>
  <si>
    <t>100,5</t>
  </si>
  <si>
    <t>.</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</si>
  <si>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</si>
  <si>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</si>
  <si>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</si>
  <si>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Январь-ноябрь</t>
  </si>
  <si>
    <t>Ноябрь 2022г.</t>
  </si>
  <si>
    <t>Январь-ноябрь 2022г.</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</si>
  <si>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</si>
  <si>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Декабрь 2022г.</t>
  </si>
  <si>
    <t>Январь-декабрь 2022г.</t>
  </si>
  <si>
    <t xml:space="preserve">Справочно январь-декабрь 2021г. в % к 
январю-декабрю
2020г.
</t>
  </si>
  <si>
    <r>
      <t xml:space="preserve">2) </t>
    </r>
    <r>
      <rPr>
        <i/>
        <sz val="9"/>
        <color theme="1"/>
        <rFont val="Arial"/>
        <family val="2"/>
        <charset val="204"/>
      </rPr>
      <t>Абсолютные показатели за ноябрь, январь-ноябрь 2022г., относительные – в % к ноябрю, январю-ноябрю 2021г. и январю-ноябрю 2020г.</t>
    </r>
  </si>
  <si>
    <t>Декабрь 2022г. 
в % к 
соответствующему месяцу предыдущего года</t>
  </si>
  <si>
    <t>Январь-декабрь 2022г. 
в % к 
соответствующему периоду предыдущего года</t>
  </si>
  <si>
    <t>Декабрь 
2022г.</t>
  </si>
  <si>
    <r>
      <t>Динамика поголовья основных видов скота в хозяйствах всех категорий</t>
    </r>
    <r>
      <rPr>
        <b/>
        <sz val="11"/>
        <color rgb="FFFF0000"/>
        <rFont val="Arial"/>
        <family val="2"/>
        <charset val="204"/>
      </rPr>
      <t xml:space="preserve"> </t>
    </r>
  </si>
  <si>
    <t>Скот и птица на убой (в живом весе), тыс. тонн</t>
  </si>
  <si>
    <t>Молоко, тыс. тонн</t>
  </si>
  <si>
    <t>январь-декабрь 2021г. в % к январю-декабрю 2020г.</t>
  </si>
  <si>
    <t>Квадратных     метров общей площади жилых помещений</t>
  </si>
  <si>
    <t>январь-декабрь 2021г. 
в % к           январю-декабрю 2020г.</t>
  </si>
  <si>
    <r>
      <t>Ноябрь</t>
    </r>
    <r>
      <rPr>
        <vertAlign val="superscript"/>
        <sz val="10"/>
        <color theme="1"/>
        <rFont val="Arial"/>
        <family val="2"/>
        <charset val="204"/>
      </rPr>
      <t>1)</t>
    </r>
  </si>
  <si>
    <t xml:space="preserve">Все товары           и услуги  </t>
  </si>
  <si>
    <t xml:space="preserve">Декабрь 2022г. к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</si>
  <si>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</si>
  <si>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</si>
  <si>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</si>
  <si>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</si>
  <si>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Декабрь 2022г. к</t>
  </si>
  <si>
    <t>Декабрь 2022г. 
к декабрю 2021г.</t>
  </si>
  <si>
    <t>Справочно             декабрь 2021г. 
к декабрю 2020г.</t>
  </si>
  <si>
    <t xml:space="preserve"> декабрь 2021г. 
к декабрю 2020г.</t>
  </si>
  <si>
    <t>Сводный индекс цен на продукцию (затраты, услуги) инвестиционного назначения</t>
  </si>
  <si>
    <t>Просроченная кредиторская задолженность организаций 
(без субъектов малого предпринимательства) 
по видам экономической деятельности в ноябре 2022 года</t>
  </si>
  <si>
    <t>Просрочен-ная кредиторская                   задолжен-ность</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</si>
  <si>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</si>
  <si>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</si>
  <si>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</si>
  <si>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</si>
  <si>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</si>
  <si>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</si>
  <si>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Справочно 
январь-ноябрь 2021г.</t>
  </si>
  <si>
    <t>в январе-декабре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</si>
  <si>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январе-декабре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</si>
  <si>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Растениеводство</t>
  </si>
  <si>
    <t>крестьянские (фермерские) хозяйства и индивидуальные предприниматели</t>
  </si>
  <si>
    <t>хозяйства населения</t>
  </si>
  <si>
    <t>Зерновые и зернобобовые культуры (в весе после доработки)</t>
  </si>
  <si>
    <t>в % к хозяйствам всех категорий</t>
  </si>
  <si>
    <t>Картофель</t>
  </si>
  <si>
    <t>Производство основных видов продукции животноводства 
в хозяйствах всех категорий</t>
  </si>
  <si>
    <t xml:space="preserve">Динамика стоимости фиксированного набора потребительских товаров и услуг </t>
  </si>
  <si>
    <t>средне-региональному уровню средне-месячной заработной платы</t>
  </si>
  <si>
    <t>Животноводство</t>
  </si>
  <si>
    <t>Просроченная задолженность по заработной плате</t>
  </si>
  <si>
    <t>тыс. человек</t>
  </si>
  <si>
    <t>2,6р</t>
  </si>
  <si>
    <t>2,9р</t>
  </si>
  <si>
    <t>2,4р</t>
  </si>
  <si>
    <t>2,2р</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</si>
  <si>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</si>
  <si>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Овощи открытого  и закрытого грунта</t>
  </si>
  <si>
    <t>Январь-декабрь 2022г. в % к  соответствующему периоду предыдущего года</t>
  </si>
  <si>
    <t xml:space="preserve">          По предварительной оценке на 1 декабря 2022г. численность населения составила 1557,0 тыс. человек и по сравнению с 1 декабря 2021г. увеличилась на 5,4 тыс. человек.</t>
  </si>
  <si>
    <r>
      <rPr>
        <sz val="10"/>
        <color theme="1"/>
        <rFont val="Arial"/>
        <family val="2"/>
        <charset val="204"/>
      </rPr>
      <t>3,6</t>
    </r>
    <r>
      <rPr>
        <vertAlign val="superscript"/>
        <sz val="10"/>
        <color theme="1"/>
        <rFont val="Arial"/>
        <family val="2"/>
        <charset val="204"/>
      </rPr>
      <t>1)</t>
    </r>
  </si>
  <si>
    <r>
      <rPr>
        <sz val="10"/>
        <color theme="1"/>
        <rFont val="Arial"/>
        <family val="2"/>
        <charset val="204"/>
      </rPr>
      <t>3,0</t>
    </r>
    <r>
      <rPr>
        <vertAlign val="superscript"/>
        <sz val="10"/>
        <color theme="1"/>
        <rFont val="Arial"/>
        <family val="2"/>
        <charset val="204"/>
      </rPr>
      <t>1)</t>
    </r>
  </si>
  <si>
    <r>
      <t>2021г.</t>
    </r>
    <r>
      <rPr>
        <b/>
        <vertAlign val="superscript"/>
        <sz val="10"/>
        <color theme="1"/>
        <rFont val="Arial"/>
        <family val="2"/>
        <charset val="204"/>
      </rPr>
      <t>2)</t>
    </r>
  </si>
  <si>
    <r>
      <t>2022г.</t>
    </r>
    <r>
      <rPr>
        <b/>
        <vertAlign val="superscript"/>
        <sz val="10"/>
        <color theme="1"/>
        <rFont val="Arial"/>
        <family val="2"/>
        <charset val="204"/>
      </rPr>
      <t>2)</t>
    </r>
  </si>
  <si>
    <t>3р</t>
  </si>
  <si>
    <t>2р</t>
  </si>
  <si>
    <t>6,9р</t>
  </si>
  <si>
    <t>4,7р</t>
  </si>
  <si>
    <t>...</t>
  </si>
  <si>
    <r>
      <t>2022г.</t>
    </r>
    <r>
      <rPr>
        <b/>
        <vertAlign val="superscript"/>
        <sz val="10"/>
        <color theme="1"/>
        <rFont val="Arial"/>
        <family val="2"/>
        <charset val="204"/>
      </rPr>
      <t>1)</t>
    </r>
  </si>
  <si>
    <r>
      <t xml:space="preserve"> 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</si>
  <si>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rPr>
        <i/>
        <vertAlign val="superscript"/>
        <sz val="9"/>
        <color theme="1"/>
        <rFont val="Arial"/>
        <family val="2"/>
        <charset val="204"/>
      </rPr>
      <t xml:space="preserve">1) </t>
    </r>
    <r>
      <rPr>
        <i/>
        <sz val="9"/>
        <color theme="1"/>
        <rFont val="Arial"/>
        <family val="2"/>
        <charset val="204"/>
      </rPr>
      <t>Уточнено</t>
    </r>
  </si>
  <si>
    <r>
      <t>3</t>
    </r>
    <r>
      <rPr>
        <i/>
        <vertAlign val="superscript"/>
        <sz val="9"/>
        <color theme="1"/>
        <rFont val="Arial"/>
        <family val="2"/>
        <charset val="204"/>
      </rPr>
      <t>)</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</si>
  <si>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rPr>
        <i/>
        <vertAlign val="superscript"/>
        <sz val="9"/>
        <color theme="1"/>
        <rFont val="Arial"/>
        <family val="2"/>
        <charset val="204"/>
      </rPr>
      <t xml:space="preserve">4) </t>
    </r>
    <r>
      <rPr>
        <i/>
        <sz val="9"/>
        <color theme="1"/>
        <rFont val="Arial"/>
        <family val="2"/>
        <charset val="204"/>
      </rPr>
      <t>Уточнено</t>
    </r>
  </si>
  <si>
    <r>
      <t>104,4</t>
    </r>
    <r>
      <rPr>
        <vertAlign val="superscript"/>
        <sz val="10"/>
        <color theme="1"/>
        <rFont val="Arial"/>
        <family val="2"/>
        <charset val="204"/>
      </rPr>
      <t>3)</t>
    </r>
  </si>
  <si>
    <r>
      <t>90,0</t>
    </r>
    <r>
      <rPr>
        <vertAlign val="superscript"/>
        <sz val="10"/>
        <color theme="1"/>
        <rFont val="Arial"/>
        <family val="2"/>
        <charset val="204"/>
      </rPr>
      <t>4)</t>
    </r>
  </si>
  <si>
    <r>
      <rPr>
        <i/>
        <vertAlign val="superscript"/>
        <sz val="9"/>
        <color theme="1"/>
        <rFont val="Arial"/>
        <family val="2"/>
        <charset val="204"/>
      </rPr>
      <t>1)</t>
    </r>
    <r>
      <rPr>
        <i/>
        <sz val="9"/>
        <color theme="1"/>
        <rFont val="Arial"/>
        <family val="2"/>
        <charset val="204"/>
      </rPr>
      <t xml:space="preserve"> Уточнено</t>
    </r>
  </si>
  <si>
    <r>
      <t>2021г.</t>
    </r>
    <r>
      <rPr>
        <b/>
        <vertAlign val="superscript"/>
        <sz val="10"/>
        <color theme="1"/>
        <rFont val="Arial"/>
        <family val="2"/>
        <charset val="204"/>
      </rPr>
      <t>1)</t>
    </r>
  </si>
  <si>
    <r>
      <t>Март</t>
    </r>
    <r>
      <rPr>
        <vertAlign val="superscript"/>
        <sz val="10"/>
        <color theme="1"/>
        <rFont val="Arial"/>
        <family val="2"/>
        <charset val="204"/>
      </rPr>
      <t>1)</t>
    </r>
  </si>
  <si>
    <r>
      <t>Июнь</t>
    </r>
    <r>
      <rPr>
        <vertAlign val="superscript"/>
        <sz val="10"/>
        <color theme="1"/>
        <rFont val="Arial"/>
        <family val="2"/>
        <charset val="204"/>
      </rPr>
      <t>1)</t>
    </r>
  </si>
  <si>
    <r>
      <t>Сентябрь</t>
    </r>
    <r>
      <rPr>
        <vertAlign val="superscript"/>
        <sz val="10"/>
        <color theme="1"/>
        <rFont val="Arial"/>
        <family val="2"/>
        <charset val="204"/>
      </rPr>
      <t>1)</t>
    </r>
  </si>
  <si>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</si>
  <si>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</si>
  <si>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</si>
  <si>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</si>
  <si>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</si>
  <si>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</si>
  <si>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</si>
  <si>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</si>
  <si>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</si>
  <si>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</si>
  <si>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</si>
  <si>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</si>
  <si>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</si>
  <si>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</si>
  <si>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</si>
  <si>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</si>
  <si>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</si>
  <si>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</si>
  <si>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</si>
  <si>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</si>
  <si>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</si>
  <si>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</si>
  <si>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</si>
  <si>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</si>
  <si>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</si>
  <si>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</si>
  <si>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</si>
  <si>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</si>
  <si>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</si>
  <si>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</si>
  <si>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</si>
  <si>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</si>
  <si>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</si>
  <si>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</si>
  <si>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</si>
  <si>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</si>
  <si>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</si>
  <si>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</si>
  <si>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</si>
  <si>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</si>
  <si>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</si>
  <si>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</si>
  <si>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</si>
  <si>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</si>
  <si>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ЦЕНЫ</t>
  </si>
  <si>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</si>
  <si>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</si>
  <si>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</si>
  <si>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</si>
  <si>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</si>
  <si>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</si>
  <si>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</si>
  <si>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</si>
  <si>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</si>
  <si>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</si>
  <si>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</si>
  <si>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</si>
  <si>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</si>
  <si>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</si>
  <si>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</si>
  <si>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</si>
  <si>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</si>
  <si>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</si>
  <si>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</si>
  <si>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</si>
  <si>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</si>
  <si>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</si>
  <si>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</si>
  <si>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</si>
  <si>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</si>
  <si>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</si>
  <si>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</si>
  <si>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</si>
  <si>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</si>
  <si>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</si>
  <si>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</si>
  <si>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</si>
  <si>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</si>
  <si>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</si>
  <si>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</si>
  <si>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</si>
  <si>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</si>
  <si>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</si>
  <si>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</si>
  <si>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</si>
  <si>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</si>
  <si>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</si>
  <si>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</si>
  <si>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</si>
  <si>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</si>
  <si>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</si>
  <si>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</si>
  <si>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</si>
  <si>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</si>
  <si>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</si>
  <si>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</si>
  <si>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 xml:space="preserve">     Надои молока на одну корову в сельскохозяйственных организациях (без субъектов малого предпринимательства) в январе-декабре 2022г. составили 8327 килограммов (в январе-декабре 2021г. – 8345 килограммов), яйценоскость кур-несушек – 295 яиц (329 яиц).</t>
  </si>
  <si>
    <t xml:space="preserve">       К началу января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21,7%.   </t>
  </si>
  <si>
    <t>в том числе</t>
  </si>
  <si>
    <t>хозяйства    всех категорий</t>
  </si>
  <si>
    <t>сельско-хозяйственные организации</t>
  </si>
  <si>
    <t xml:space="preserve">Производство основных видов продукции растениеводства 
по категориям хозяйств </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</si>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</sst>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b/>
      <sz val="11"/>
      <color rgb="FFFF0000"/>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37" fillId="0" borderId="0"/>
    <xf numFmtId="0" fontId="38" fillId="0" borderId="0"/>
    <xf numFmtId="0" fontId="39" fillId="0" borderId="0"/>
  </cellStyleXfs>
  <cellXfs count="69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2" fillId="0" borderId="5" xfId="0" applyFont="1" applyFill="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2" fillId="0" borderId="0" xfId="0" applyFont="1" applyAlignment="1">
      <alignment vertical="center" wrapTex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0" fillId="0" borderId="11"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164" fontId="1" fillId="0" borderId="11"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0" fontId="0" fillId="0" borderId="7" xfId="0" applyFont="1" applyBorder="1" applyAlignment="1">
      <alignment wrapText="1"/>
    </xf>
    <xf numFmtId="0" fontId="7" fillId="0" borderId="0" xfId="0" applyFont="1" applyAlignment="1">
      <alignment horizontal="center" vertical="center" wrapText="1"/>
    </xf>
    <xf numFmtId="0" fontId="2" fillId="0" borderId="11" xfId="0" applyFont="1" applyBorder="1" applyAlignment="1">
      <alignment vertical="center" wrapText="1"/>
    </xf>
    <xf numFmtId="0" fontId="34"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6" fillId="0" borderId="0" xfId="0" applyFont="1" applyAlignment="1">
      <alignment vertical="center" wrapText="1"/>
    </xf>
    <xf numFmtId="0" fontId="34" fillId="0" borderId="0" xfId="0" applyFont="1" applyAlignment="1">
      <alignment horizontal="left" vertical="center" wrapText="1"/>
    </xf>
    <xf numFmtId="0" fontId="34" fillId="0" borderId="0" xfId="1" applyFont="1" applyAlignment="1">
      <alignment horizontal="left" vertical="center" wrapTex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12" xfId="0" applyFont="1" applyFill="1" applyBorder="1" applyAlignment="1">
      <alignment wrapText="1"/>
    </xf>
    <xf numFmtId="164" fontId="0" fillId="0" borderId="0" xfId="0" applyNumberFormat="1"/>
    <xf numFmtId="0" fontId="0" fillId="0" borderId="12" xfId="0" applyFont="1" applyFill="1" applyBorder="1" applyAlignment="1">
      <alignment vertical="center" wrapText="1"/>
    </xf>
    <xf numFmtId="164" fontId="34"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34" fillId="0" borderId="0" xfId="0" applyFont="1" applyAlignment="1">
      <alignment wrapText="1"/>
    </xf>
    <xf numFmtId="0" fontId="0" fillId="0" borderId="0" xfId="0" applyFont="1" applyBorder="1" applyAlignment="1">
      <alignment horizontal="right" vertical="center"/>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1" xfId="0" applyNumberFormat="1" applyFont="1" applyFill="1" applyBorder="1" applyAlignment="1">
      <alignment horizontal="right" vertical="center" wrapText="1" indent="1"/>
    </xf>
    <xf numFmtId="164" fontId="34"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0" fontId="0" fillId="0" borderId="5" xfId="0" applyFont="1" applyBorder="1" applyAlignment="1"/>
    <xf numFmtId="0" fontId="0" fillId="0" borderId="5" xfId="0" applyFont="1" applyFill="1" applyBorder="1" applyAlignment="1">
      <alignment vertical="center" wrapText="1"/>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7" fillId="0" borderId="0" xfId="0" applyFont="1" applyBorder="1" applyAlignment="1">
      <alignment horizontal="center" vertical="center"/>
    </xf>
    <xf numFmtId="0" fontId="2" fillId="0" borderId="11" xfId="0" applyFont="1" applyBorder="1" applyAlignment="1">
      <alignment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13" fillId="0" borderId="3" xfId="0" applyFont="1" applyBorder="1" applyAlignment="1"/>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0" fillId="0" borderId="9" xfId="0" applyNumberFormat="1" applyBorder="1" applyAlignment="1">
      <alignment horizontal="right" indent="2"/>
    </xf>
    <xf numFmtId="0" fontId="2" fillId="0" borderId="12" xfId="0" applyFont="1" applyBorder="1" applyAlignment="1"/>
    <xf numFmtId="0" fontId="2" fillId="0" borderId="11" xfId="0" applyFont="1" applyBorder="1" applyAlignment="1"/>
    <xf numFmtId="164" fontId="34" fillId="0" borderId="12" xfId="0" applyNumberFormat="1" applyFont="1" applyFill="1" applyBorder="1" applyAlignment="1">
      <alignment horizontal="right" indent="2"/>
    </xf>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0" fillId="0" borderId="12" xfId="0" applyNumberFormat="1" applyFont="1" applyBorder="1" applyAlignment="1">
      <alignment horizontal="right" indent="3"/>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164" fontId="1" fillId="0" borderId="12" xfId="0" applyNumberFormat="1" applyFont="1" applyBorder="1" applyAlignment="1">
      <alignment horizontal="right" indent="4"/>
    </xf>
    <xf numFmtId="0" fontId="0" fillId="0" borderId="12" xfId="0" applyNumberFormat="1" applyFont="1" applyBorder="1" applyAlignment="1">
      <alignment horizontal="right" indent="4"/>
    </xf>
    <xf numFmtId="164" fontId="34" fillId="0" borderId="12" xfId="0" applyNumberFormat="1" applyFont="1" applyFill="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164" fontId="0" fillId="0" borderId="11" xfId="0" applyNumberFormat="1" applyFont="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ont="1" applyBorder="1" applyAlignment="1">
      <alignment horizontal="right" vertical="center"/>
    </xf>
    <xf numFmtId="0" fontId="0" fillId="0" borderId="0" xfId="0" applyFill="1" applyAlignment="1"/>
    <xf numFmtId="164" fontId="0" fillId="0" borderId="12" xfId="0" applyNumberFormat="1" applyFont="1" applyBorder="1" applyAlignment="1">
      <alignment horizontal="right" vertical="center" wrapText="1" indent="3"/>
    </xf>
    <xf numFmtId="0" fontId="2" fillId="0" borderId="12" xfId="0" applyFont="1" applyFill="1" applyBorder="1" applyAlignment="1">
      <alignment wrapText="1"/>
    </xf>
    <xf numFmtId="0" fontId="18" fillId="0" borderId="0" xfId="0" applyFont="1"/>
    <xf numFmtId="0" fontId="1" fillId="0" borderId="12" xfId="0" applyFont="1" applyBorder="1" applyAlignment="1">
      <alignment horizontal="right" indent="2"/>
    </xf>
    <xf numFmtId="0" fontId="9" fillId="0" borderId="0" xfId="0" applyFont="1"/>
    <xf numFmtId="0" fontId="1" fillId="0" borderId="0" xfId="1" applyFont="1" applyAlignment="1">
      <alignment horizontal="left" wrapText="1" indent="3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34" fillId="0" borderId="0" xfId="0" applyFont="1" applyAlignment="1">
      <alignment horizontal="center" vertical="center"/>
    </xf>
    <xf numFmtId="0" fontId="0" fillId="0" borderId="2" xfId="0" applyFill="1" applyBorder="1"/>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164" fontId="0" fillId="0" borderId="11" xfId="0" applyNumberFormat="1" applyFont="1" applyFill="1" applyBorder="1" applyAlignment="1">
      <alignment horizontal="right" wrapText="1" indent="3"/>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1" fillId="0" borderId="12" xfId="0" applyNumberFormat="1" applyFont="1" applyFill="1" applyBorder="1" applyAlignment="1">
      <alignment horizontal="right" vertical="center" wrapText="1" indent="3"/>
    </xf>
    <xf numFmtId="164" fontId="1"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2"/>
    </xf>
    <xf numFmtId="164" fontId="0" fillId="0" borderId="7" xfId="0" applyNumberFormat="1" applyFont="1" applyFill="1" applyBorder="1" applyAlignment="1">
      <alignment horizontal="right" wrapText="1" indent="2"/>
    </xf>
    <xf numFmtId="0" fontId="7" fillId="0" borderId="0" xfId="0" applyFont="1" applyBorder="1" applyAlignment="1">
      <alignment horizontal="center" vertical="center" wrapText="1"/>
    </xf>
    <xf numFmtId="0" fontId="2" fillId="0" borderId="10" xfId="0" applyFont="1" applyBorder="1" applyAlignment="1">
      <alignment vertical="center" wrapText="1"/>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2" fontId="1" fillId="0" borderId="12"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164" fontId="0" fillId="0" borderId="6" xfId="0" applyNumberFormat="1" applyFont="1" applyBorder="1" applyAlignment="1">
      <alignment horizontal="right"/>
    </xf>
    <xf numFmtId="164" fontId="0" fillId="0" borderId="12" xfId="0" applyNumberFormat="1" applyFont="1" applyBorder="1" applyAlignment="1">
      <alignment horizontal="right"/>
    </xf>
    <xf numFmtId="164" fontId="0" fillId="0" borderId="12" xfId="0" applyNumberFormat="1" applyFont="1" applyFill="1" applyBorder="1" applyAlignment="1">
      <alignment horizontal="right"/>
    </xf>
    <xf numFmtId="0" fontId="0" fillId="0" borderId="12" xfId="0" applyFont="1" applyBorder="1" applyAlignment="1">
      <alignment horizontal="right"/>
    </xf>
    <xf numFmtId="0" fontId="0" fillId="0" borderId="6" xfId="0" applyFont="1" applyBorder="1" applyAlignment="1">
      <alignment horizontal="right"/>
    </xf>
    <xf numFmtId="0" fontId="0" fillId="0" borderId="12" xfId="0" applyFont="1" applyFill="1" applyBorder="1" applyAlignment="1">
      <alignment horizontal="right"/>
    </xf>
    <xf numFmtId="0" fontId="0" fillId="0" borderId="6" xfId="0" applyFont="1" applyFill="1" applyBorder="1" applyAlignment="1">
      <alignment horizontal="right"/>
    </xf>
    <xf numFmtId="1" fontId="0" fillId="0" borderId="6" xfId="0" applyNumberFormat="1" applyFont="1" applyBorder="1" applyAlignment="1">
      <alignment horizontal="right"/>
    </xf>
    <xf numFmtId="0" fontId="0" fillId="0" borderId="12" xfId="0" quotePrefix="1" applyFont="1" applyBorder="1" applyAlignment="1">
      <alignment horizontal="right"/>
    </xf>
    <xf numFmtId="0" fontId="1" fillId="0" borderId="6" xfId="0" quotePrefix="1" applyFont="1" applyBorder="1" applyAlignment="1">
      <alignment horizontal="right"/>
    </xf>
    <xf numFmtId="0" fontId="2" fillId="0" borderId="11" xfId="0" applyFont="1" applyBorder="1" applyAlignment="1">
      <alignment vertical="center" wrapText="1"/>
    </xf>
    <xf numFmtId="0" fontId="1" fillId="0" borderId="6" xfId="0" applyFont="1" applyBorder="1" applyAlignment="1">
      <alignment horizontal="right" wrapText="1"/>
    </xf>
    <xf numFmtId="0" fontId="0" fillId="0" borderId="12" xfId="0" applyNumberFormat="1" applyFont="1" applyBorder="1" applyAlignment="1">
      <alignment horizontal="right"/>
    </xf>
    <xf numFmtId="1" fontId="0" fillId="0" borderId="12" xfId="0" applyNumberFormat="1" applyFont="1" applyBorder="1" applyAlignment="1">
      <alignment horizontal="right"/>
    </xf>
    <xf numFmtId="164" fontId="0" fillId="0" borderId="12" xfId="0" applyNumberFormat="1" applyBorder="1" applyAlignment="1">
      <alignment horizontal="right"/>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2" fillId="0" borderId="2" xfId="0" applyFont="1" applyBorder="1" applyAlignment="1">
      <alignment horizontal="left" wrapText="1"/>
    </xf>
    <xf numFmtId="0" fontId="2" fillId="0" borderId="5" xfId="0" applyFont="1" applyBorder="1" applyAlignment="1">
      <alignment horizontal="left" wrapText="1"/>
    </xf>
    <xf numFmtId="0" fontId="0" fillId="0" borderId="12" xfId="0" applyNumberFormat="1" applyFont="1" applyFill="1" applyBorder="1" applyAlignment="1">
      <alignment horizontal="right"/>
    </xf>
    <xf numFmtId="0" fontId="7" fillId="0" borderId="0" xfId="0" applyFont="1" applyAlignment="1">
      <alignment horizontal="center"/>
    </xf>
    <xf numFmtId="0" fontId="1" fillId="0" borderId="0" xfId="0" applyFont="1" applyBorder="1" applyAlignment="1">
      <alignment horizontal="right" vertical="center"/>
    </xf>
    <xf numFmtId="0" fontId="1" fillId="0" borderId="11" xfId="0" applyFont="1" applyBorder="1" applyAlignment="1">
      <alignment vertical="center" wrapText="1"/>
    </xf>
    <xf numFmtId="0" fontId="0" fillId="0" borderId="12" xfId="0" applyBorder="1" applyAlignment="1">
      <alignment horizontal="right"/>
    </xf>
    <xf numFmtId="0" fontId="0" fillId="0" borderId="12" xfId="4" applyNumberFormat="1" applyFont="1" applyBorder="1" applyAlignment="1">
      <alignment horizontal="right"/>
    </xf>
    <xf numFmtId="0" fontId="34" fillId="0" borderId="12" xfId="0" applyNumberFormat="1" applyFont="1" applyFill="1" applyBorder="1" applyAlignment="1" applyProtection="1">
      <alignment horizontal="right"/>
    </xf>
    <xf numFmtId="0" fontId="34" fillId="0" borderId="12" xfId="0" applyNumberFormat="1" applyFont="1" applyBorder="1" applyAlignment="1">
      <alignment horizontal="right" wrapText="1"/>
    </xf>
    <xf numFmtId="0" fontId="0" fillId="0" borderId="12" xfId="0" applyNumberFormat="1" applyFont="1" applyBorder="1" applyAlignment="1">
      <alignment horizontal="right" wrapText="1"/>
    </xf>
    <xf numFmtId="0" fontId="0" fillId="0" borderId="12" xfId="0" applyNumberFormat="1" applyFont="1" applyFill="1" applyBorder="1" applyAlignment="1" applyProtection="1">
      <alignment horizontal="right" wrapText="1"/>
    </xf>
    <xf numFmtId="0" fontId="0" fillId="0" borderId="12" xfId="0" applyNumberFormat="1" applyBorder="1" applyAlignment="1">
      <alignment horizontal="right"/>
    </xf>
    <xf numFmtId="164" fontId="1" fillId="0" borderId="5" xfId="0" applyNumberFormat="1" applyFont="1" applyFill="1" applyBorder="1" applyAlignment="1">
      <alignment vertical="top"/>
    </xf>
    <xf numFmtId="0" fontId="2" fillId="0" borderId="10" xfId="0" applyFont="1" applyBorder="1" applyAlignment="1">
      <alignment horizontal="left"/>
    </xf>
    <xf numFmtId="0" fontId="2" fillId="0" borderId="12" xfId="0" applyFont="1" applyBorder="1" applyAlignment="1">
      <alignment horizontal="left"/>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2" fillId="0" borderId="10" xfId="0" applyFont="1" applyBorder="1" applyAlignment="1">
      <alignment horizontal="left" wrapText="1"/>
    </xf>
    <xf numFmtId="0" fontId="2" fillId="0" borderId="2" xfId="0" applyFont="1" applyBorder="1" applyAlignment="1">
      <alignment horizontal="left"/>
    </xf>
    <xf numFmtId="0" fontId="0" fillId="0" borderId="5" xfId="0" applyFont="1" applyBorder="1" applyAlignment="1">
      <alignment horizontal="left" wrapText="1"/>
    </xf>
    <xf numFmtId="0" fontId="1" fillId="0" borderId="11" xfId="0" applyFont="1" applyBorder="1" applyAlignment="1">
      <alignment horizontal="right" indent="2"/>
    </xf>
    <xf numFmtId="0" fontId="0" fillId="0" borderId="11" xfId="0" applyBorder="1"/>
    <xf numFmtId="164" fontId="0" fillId="0" borderId="11" xfId="0" applyNumberFormat="1" applyFont="1" applyBorder="1" applyAlignment="1"/>
    <xf numFmtId="164" fontId="1" fillId="0" borderId="9" xfId="0" applyNumberFormat="1" applyFont="1" applyBorder="1" applyAlignment="1"/>
    <xf numFmtId="0" fontId="1" fillId="0" borderId="5" xfId="0" applyFont="1" applyBorder="1" applyAlignment="1">
      <alignment horizontal="left" vertical="center" wrapText="1"/>
    </xf>
    <xf numFmtId="0" fontId="0" fillId="0" borderId="5" xfId="0" applyFont="1" applyBorder="1" applyAlignment="1">
      <alignment horizontal="left" vertical="center" wrapText="1"/>
    </xf>
    <xf numFmtId="0" fontId="0"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left"/>
    </xf>
    <xf numFmtId="0" fontId="2" fillId="0" borderId="10" xfId="0" applyFont="1" applyFill="1" applyBorder="1" applyAlignment="1">
      <alignment horizontal="left"/>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12" xfId="0" applyFont="1" applyBorder="1" applyAlignment="1">
      <alignment horizontal="left" vertical="center" wrapText="1"/>
    </xf>
    <xf numFmtId="0" fontId="0" fillId="0" borderId="5" xfId="0" applyFont="1" applyBorder="1" applyAlignment="1">
      <alignment horizontal="left" vertical="center" wrapText="1" inden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12" xfId="0" applyFont="1" applyFill="1" applyBorder="1" applyAlignment="1">
      <alignment horizontal="left" vertical="top" wrapText="1" indent="1"/>
    </xf>
    <xf numFmtId="0" fontId="1" fillId="0" borderId="6" xfId="0" applyFont="1" applyFill="1" applyBorder="1" applyAlignment="1">
      <alignment horizontal="right" wrapText="1" indent="1"/>
    </xf>
    <xf numFmtId="0" fontId="0"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5" xfId="0" applyFont="1" applyBorder="1" applyAlignment="1">
      <alignment horizontal="left"/>
    </xf>
    <xf numFmtId="0" fontId="1" fillId="0" borderId="5" xfId="0" applyFont="1" applyBorder="1" applyAlignment="1">
      <alignment horizontal="left"/>
    </xf>
    <xf numFmtId="0" fontId="0" fillId="0" borderId="12" xfId="0" applyFont="1" applyBorder="1" applyAlignment="1">
      <alignment horizontal="left"/>
    </xf>
    <xf numFmtId="0" fontId="2" fillId="0" borderId="5" xfId="0" applyFont="1" applyFill="1" applyBorder="1" applyAlignment="1">
      <alignment horizontal="left" wrapText="1"/>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36" fillId="0" borderId="0" xfId="0" applyFont="1" applyAlignment="1">
      <alignment horizontal="left" vertical="top" wrapText="1"/>
    </xf>
    <xf numFmtId="0" fontId="34" fillId="0" borderId="0" xfId="0" applyFont="1" applyAlignment="1">
      <alignment horizontal="left" vertical="top" wrapText="1"/>
    </xf>
    <xf numFmtId="0" fontId="36" fillId="0" borderId="0" xfId="0" applyFont="1" applyAlignment="1">
      <alignment vertical="top" wrapText="1"/>
    </xf>
    <xf numFmtId="0" fontId="34" fillId="0" borderId="0" xfId="0" applyFont="1" applyAlignment="1">
      <alignment vertical="top" wrapText="1"/>
    </xf>
    <xf numFmtId="0" fontId="36" fillId="0" borderId="0" xfId="0" applyFont="1" applyAlignment="1">
      <alignment wrapText="1"/>
    </xf>
    <xf numFmtId="0" fontId="36" fillId="0" borderId="0" xfId="0" applyFont="1" applyAlignment="1">
      <alignment horizontal="left" wrapText="1"/>
    </xf>
    <xf numFmtId="164" fontId="0" fillId="0" borderId="12"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2" fillId="0" borderId="10" xfId="0" applyFont="1" applyBorder="1"/>
    <xf numFmtId="0" fontId="2" fillId="0" borderId="10" xfId="0" applyFont="1" applyFill="1" applyBorder="1" applyAlignment="1">
      <alignment vertical="top" wrapText="1"/>
    </xf>
    <xf numFmtId="0" fontId="2" fillId="0" borderId="4" xfId="0" applyFont="1" applyFill="1" applyBorder="1" applyAlignment="1">
      <alignment vertical="top" wrapText="1"/>
    </xf>
    <xf numFmtId="0" fontId="2" fillId="0" borderId="12" xfId="0" applyFont="1" applyBorder="1"/>
    <xf numFmtId="0" fontId="2" fillId="0" borderId="6"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xf>
    <xf numFmtId="0" fontId="24" fillId="0" borderId="0" xfId="0" applyFont="1" applyBorder="1" applyAlignment="1">
      <alignment horizontal="center" vertical="center"/>
    </xf>
    <xf numFmtId="0" fontId="1" fillId="0" borderId="12" xfId="0" applyFont="1" applyBorder="1" applyAlignment="1">
      <alignment horizontal="right" wrapText="1" indent="4"/>
    </xf>
    <xf numFmtId="0" fontId="1" fillId="0" borderId="6" xfId="0" applyFont="1" applyBorder="1" applyAlignment="1">
      <alignment horizontal="right" wrapText="1" indent="4"/>
    </xf>
    <xf numFmtId="0" fontId="1" fillId="0" borderId="11" xfId="0" applyFont="1" applyBorder="1" applyAlignment="1">
      <alignment horizontal="right" wrapText="1" indent="4"/>
    </xf>
    <xf numFmtId="0" fontId="1" fillId="0" borderId="9" xfId="0" applyFont="1" applyBorder="1" applyAlignment="1">
      <alignment horizontal="right" wrapText="1" indent="4"/>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 xfId="0" applyFill="1" applyBorder="1" applyAlignment="1">
      <alignment horizontal="center" vertical="top"/>
    </xf>
    <xf numFmtId="0" fontId="0" fillId="2" borderId="12" xfId="0" applyFont="1" applyFill="1" applyBorder="1" applyAlignment="1">
      <alignment horizontal="center" vertical="top"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8" xfId="0" applyFont="1" applyFill="1" applyBorder="1" applyAlignment="1">
      <alignment horizontal="center" vertical="top"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2" borderId="3" xfId="0" applyFont="1" applyFill="1" applyBorder="1" applyAlignment="1">
      <alignment horizontal="center" vertical="top" wrapText="1"/>
    </xf>
    <xf numFmtId="0" fontId="0" fillId="0" borderId="12" xfId="0" applyFill="1" applyBorder="1" applyAlignment="1">
      <alignment horizontal="right" vertical="top" wrapText="1" indent="3"/>
    </xf>
    <xf numFmtId="0" fontId="0" fillId="0" borderId="12" xfId="0" applyFont="1" applyFill="1" applyBorder="1" applyAlignment="1">
      <alignment horizontal="right" vertical="top" wrapText="1" indent="3"/>
    </xf>
    <xf numFmtId="0" fontId="0" fillId="0" borderId="10" xfId="0" applyFont="1" applyFill="1" applyBorder="1" applyAlignment="1">
      <alignment horizontal="right" vertical="top" wrapText="1" indent="3"/>
    </xf>
    <xf numFmtId="0" fontId="7" fillId="0" borderId="0" xfId="0" applyFont="1" applyAlignment="1">
      <alignment horizontal="center" vertical="center"/>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2" fillId="0" borderId="0" xfId="0" applyFont="1" applyBorder="1" applyAlignment="1">
      <alignment horizontal="center"/>
    </xf>
    <xf numFmtId="0" fontId="0" fillId="2" borderId="14" xfId="0" applyFont="1" applyFill="1" applyBorder="1" applyAlignment="1">
      <alignment horizontal="center" vertical="top" wrapText="1"/>
    </xf>
    <xf numFmtId="0" fontId="29" fillId="0" borderId="0" xfId="0" applyFont="1" applyAlignment="1">
      <alignment horizontal="center" vertical="center"/>
    </xf>
    <xf numFmtId="0" fontId="1" fillId="0" borderId="7" xfId="0" applyFont="1" applyBorder="1" applyAlignment="1">
      <alignment horizontal="left" vertical="center" wrapText="1" indent="1"/>
    </xf>
    <xf numFmtId="164" fontId="0" fillId="0" borderId="6" xfId="0" applyNumberFormat="1" applyFont="1" applyFill="1" applyBorder="1" applyAlignment="1">
      <alignment horizontal="right" vertical="top" wrapText="1" indent="2"/>
    </xf>
    <xf numFmtId="164" fontId="0" fillId="0" borderId="12" xfId="0" applyNumberFormat="1" applyFill="1" applyBorder="1" applyAlignment="1">
      <alignment horizontal="right" vertical="center" indent="2"/>
    </xf>
    <xf numFmtId="164" fontId="0" fillId="0" borderId="12" xfId="0" applyNumberFormat="1" applyBorder="1" applyAlignment="1">
      <alignment horizontal="right" vertical="center" indent="2"/>
    </xf>
    <xf numFmtId="164" fontId="0" fillId="0" borderId="12" xfId="0" applyNumberFormat="1" applyFont="1" applyFill="1" applyBorder="1" applyAlignment="1">
      <alignment horizontal="right" vertical="top" wrapText="1" indent="2"/>
    </xf>
    <xf numFmtId="164" fontId="0" fillId="0" borderId="11" xfId="0" applyNumberFormat="1" applyFont="1" applyFill="1" applyBorder="1" applyAlignment="1">
      <alignment horizontal="right" vertical="top" wrapText="1" indent="2"/>
    </xf>
    <xf numFmtId="164" fontId="0" fillId="0" borderId="9" xfId="0" applyNumberFormat="1" applyFont="1" applyFill="1" applyBorder="1" applyAlignment="1">
      <alignment horizontal="right" vertical="top" wrapText="1" indent="2"/>
    </xf>
    <xf numFmtId="164" fontId="0" fillId="0" borderId="11" xfId="0" applyNumberFormat="1" applyBorder="1" applyAlignment="1">
      <alignment horizontal="right" vertical="center" indent="2"/>
    </xf>
    <xf numFmtId="0" fontId="0" fillId="0" borderId="10" xfId="0" applyBorder="1"/>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12" xfId="0" applyFont="1" applyFill="1" applyBorder="1" applyAlignment="1">
      <alignment horizontal="right" wrapText="1" indent="1"/>
    </xf>
    <xf numFmtId="0" fontId="0" fillId="0" borderId="11" xfId="0"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0" fontId="1" fillId="0" borderId="10" xfId="0" applyFont="1" applyBorder="1" applyAlignment="1">
      <alignment horizontal="right" indent="1"/>
    </xf>
    <xf numFmtId="0" fontId="1" fillId="0" borderId="2" xfId="0" applyFont="1" applyBorder="1" applyAlignment="1">
      <alignment horizontal="right" indent="1"/>
    </xf>
    <xf numFmtId="0" fontId="1" fillId="0" borderId="4" xfId="0" applyFont="1" applyBorder="1" applyAlignment="1">
      <alignment horizontal="right" indent="1"/>
    </xf>
    <xf numFmtId="0" fontId="1" fillId="0" borderId="5" xfId="0" applyFont="1" applyBorder="1" applyAlignment="1">
      <alignment horizontal="right" indent="1"/>
    </xf>
    <xf numFmtId="164" fontId="1" fillId="0" borderId="5" xfId="0" applyNumberFormat="1" applyFont="1" applyBorder="1" applyAlignment="1">
      <alignment horizontal="right" indent="1"/>
    </xf>
    <xf numFmtId="164" fontId="1" fillId="0" borderId="7" xfId="0" applyNumberFormat="1" applyFont="1" applyBorder="1" applyAlignment="1">
      <alignment horizontal="right" indent="1"/>
    </xf>
    <xf numFmtId="164" fontId="1" fillId="0" borderId="12" xfId="0" applyNumberFormat="1" applyFont="1" applyBorder="1" applyAlignment="1">
      <alignment horizontal="right" wrapText="1" indent="4"/>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6" xfId="0" applyNumberFormat="1" applyFont="1" applyBorder="1" applyAlignment="1">
      <alignment horizontal="right" wrapText="1"/>
    </xf>
    <xf numFmtId="0" fontId="0" fillId="0" borderId="6" xfId="0" applyNumberFormat="1" applyFont="1" applyFill="1" applyBorder="1" applyAlignment="1">
      <alignment horizontal="right"/>
    </xf>
    <xf numFmtId="164" fontId="1" fillId="0" borderId="6" xfId="0" applyNumberFormat="1" applyFont="1" applyBorder="1" applyAlignment="1">
      <alignment horizontal="right" vertical="center" wrapText="1" indent="6"/>
    </xf>
    <xf numFmtId="0" fontId="1" fillId="0" borderId="12" xfId="0" applyNumberFormat="1" applyFont="1" applyFill="1" applyBorder="1" applyAlignment="1">
      <alignment horizontal="right" vertical="center" wrapText="1" indent="6"/>
    </xf>
    <xf numFmtId="0" fontId="1" fillId="0" borderId="12" xfId="0" applyNumberFormat="1" applyFont="1" applyBorder="1" applyAlignment="1">
      <alignment horizontal="right" vertical="center" wrapText="1" indent="6"/>
    </xf>
    <xf numFmtId="0" fontId="1" fillId="0" borderId="12" xfId="0" applyNumberFormat="1" applyFont="1" applyFill="1" applyBorder="1" applyAlignment="1">
      <alignment horizontal="right" wrapText="1" indent="6"/>
    </xf>
    <xf numFmtId="0" fontId="1" fillId="0" borderId="6" xfId="0" applyNumberFormat="1" applyFont="1" applyBorder="1" applyAlignment="1">
      <alignment horizontal="right" vertical="center" wrapText="1" indent="6"/>
    </xf>
    <xf numFmtId="0" fontId="0" fillId="0" borderId="12" xfId="0" applyNumberFormat="1" applyFont="1" applyFill="1" applyBorder="1" applyAlignment="1">
      <alignment horizontal="right" vertical="center" wrapText="1" indent="6"/>
    </xf>
    <xf numFmtId="0" fontId="1" fillId="0" borderId="11" xfId="0" applyNumberFormat="1" applyFont="1" applyBorder="1" applyAlignment="1">
      <alignment horizontal="right" vertical="center" wrapText="1" indent="6"/>
    </xf>
    <xf numFmtId="164" fontId="1" fillId="0" borderId="6" xfId="0" applyNumberFormat="1" applyFont="1" applyBorder="1" applyAlignment="1">
      <alignment horizontal="right" indent="4"/>
    </xf>
    <xf numFmtId="164" fontId="1" fillId="0" borderId="12" xfId="0" applyNumberFormat="1" applyFon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164" fontId="1" fillId="0" borderId="10" xfId="0" applyNumberFormat="1" applyFont="1" applyBorder="1" applyAlignment="1">
      <alignment horizontal="right" indent="4"/>
    </xf>
    <xf numFmtId="164" fontId="12" fillId="0" borderId="6" xfId="0" applyNumberFormat="1" applyFont="1" applyFill="1" applyBorder="1" applyAlignment="1">
      <alignment horizontal="right" wrapText="1" indent="1"/>
    </xf>
    <xf numFmtId="0" fontId="1" fillId="0" borderId="6" xfId="0"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0" fontId="1" fillId="0" borderId="12" xfId="0" applyFont="1" applyFill="1" applyBorder="1" applyAlignment="1">
      <alignment horizontal="right" wrapText="1" indent="1"/>
    </xf>
    <xf numFmtId="0" fontId="1" fillId="0" borderId="12" xfId="0" applyNumberFormat="1" applyFont="1" applyFill="1" applyBorder="1" applyAlignment="1">
      <alignment horizontal="right" wrapText="1" indent="1"/>
    </xf>
    <xf numFmtId="0" fontId="1" fillId="0" borderId="11" xfId="0" applyNumberFormat="1" applyFont="1" applyFill="1" applyBorder="1" applyAlignment="1">
      <alignment horizontal="right" wrapText="1" indent="1"/>
    </xf>
    <xf numFmtId="0" fontId="1" fillId="0" borderId="0" xfId="0" applyFont="1"/>
    <xf numFmtId="0" fontId="15" fillId="0" borderId="0" xfId="0" applyFont="1" applyFill="1" applyAlignment="1">
      <alignment wrapText="1" readingOrder="1"/>
    </xf>
    <xf numFmtId="164" fontId="0" fillId="0" borderId="12" xfId="0" applyNumberFormat="1" applyFont="1" applyBorder="1" applyAlignment="1">
      <alignment horizontal="right" wrapText="1"/>
    </xf>
    <xf numFmtId="2" fontId="1" fillId="0" borderId="12" xfId="0" applyNumberFormat="1" applyFont="1" applyBorder="1" applyAlignment="1">
      <alignment horizontal="right" wrapText="1" indent="3"/>
    </xf>
    <xf numFmtId="164" fontId="1" fillId="0" borderId="6"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1" fillId="0" borderId="9" xfId="0" applyNumberFormat="1" applyFont="1" applyBorder="1" applyAlignment="1">
      <alignment horizontal="right" wrapText="1" indent="4"/>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164" fontId="1" fillId="0" borderId="12" xfId="0" applyNumberFormat="1" applyFont="1" applyBorder="1" applyAlignment="1">
      <alignment horizontal="right" vertical="center" wrapText="1" indent="4"/>
    </xf>
    <xf numFmtId="164" fontId="1" fillId="0" borderId="11" xfId="0" applyNumberFormat="1" applyFont="1" applyFill="1" applyBorder="1" applyAlignment="1">
      <alignment horizontal="right" vertical="center" wrapText="1" indent="4"/>
    </xf>
    <xf numFmtId="164" fontId="1" fillId="0" borderId="12" xfId="0" quotePrefix="1" applyNumberFormat="1" applyFont="1" applyBorder="1" applyAlignment="1">
      <alignment horizontal="right" indent="4"/>
    </xf>
    <xf numFmtId="164" fontId="1" fillId="0" borderId="12" xfId="0" quotePrefix="1" applyNumberFormat="1" applyFont="1" applyFill="1" applyBorder="1" applyAlignment="1">
      <alignment horizontal="right" indent="4"/>
    </xf>
    <xf numFmtId="164" fontId="1" fillId="0" borderId="12" xfId="0" applyNumberFormat="1" applyFont="1" applyFill="1" applyBorder="1" applyAlignment="1">
      <alignment horizontal="right" wrapText="1" indent="4"/>
    </xf>
    <xf numFmtId="164" fontId="1" fillId="0" borderId="11" xfId="0" applyNumberFormat="1" applyFont="1" applyFill="1" applyBorder="1" applyAlignment="1">
      <alignment horizontal="right" indent="4"/>
    </xf>
    <xf numFmtId="164" fontId="1" fillId="0" borderId="11" xfId="0" quotePrefix="1" applyNumberFormat="1" applyFont="1" applyFill="1" applyBorder="1" applyAlignment="1">
      <alignment horizontal="right" indent="4"/>
    </xf>
    <xf numFmtId="0" fontId="0" fillId="0" borderId="6" xfId="0" applyNumberFormat="1" applyFont="1" applyBorder="1" applyAlignment="1">
      <alignment horizontal="right"/>
    </xf>
    <xf numFmtId="164" fontId="0" fillId="0" borderId="12" xfId="0" applyNumberFormat="1" applyFont="1" applyBorder="1" applyAlignment="1">
      <alignment horizontal="right" indent="5"/>
    </xf>
    <xf numFmtId="0" fontId="0" fillId="0" borderId="12" xfId="0" applyFont="1" applyBorder="1" applyAlignment="1">
      <alignment horizontal="right" indent="5"/>
    </xf>
    <xf numFmtId="164" fontId="0" fillId="0" borderId="11" xfId="0" applyNumberFormat="1" applyFont="1" applyBorder="1" applyAlignment="1">
      <alignment horizontal="right" indent="5"/>
    </xf>
    <xf numFmtId="0" fontId="0" fillId="0" borderId="12" xfId="0" applyNumberFormat="1" applyFont="1" applyFill="1" applyBorder="1" applyAlignment="1">
      <alignment horizontal="right" vertical="center" indent="5"/>
    </xf>
    <xf numFmtId="0" fontId="0" fillId="0" borderId="12" xfId="0" applyNumberFormat="1" applyBorder="1" applyAlignment="1">
      <alignment horizontal="right" indent="2"/>
    </xf>
    <xf numFmtId="0" fontId="1" fillId="0" borderId="6" xfId="0" quotePrefix="1" applyFont="1" applyFill="1" applyBorder="1" applyAlignment="1">
      <alignment horizontal="right" wrapText="1" indent="1"/>
    </xf>
    <xf numFmtId="0" fontId="36" fillId="0" borderId="5" xfId="0" applyFont="1" applyFill="1" applyBorder="1" applyAlignment="1">
      <alignment vertical="center" wrapText="1"/>
    </xf>
    <xf numFmtId="0" fontId="14" fillId="0" borderId="0" xfId="0" applyFont="1" applyFill="1" applyBorder="1" applyAlignment="1">
      <alignment vertical="center" wrapText="1"/>
    </xf>
    <xf numFmtId="0" fontId="7" fillId="0" borderId="0" xfId="0" applyFont="1" applyAlignment="1">
      <alignment horizontal="center"/>
    </xf>
    <xf numFmtId="0" fontId="0" fillId="0" borderId="0" xfId="0" applyFont="1" applyAlignment="1">
      <alignment horizontal="justify"/>
    </xf>
    <xf numFmtId="0" fontId="2" fillId="0" borderId="0" xfId="0" applyFont="1" applyFill="1" applyAlignment="1">
      <alignment horizontal="justify" vertical="center"/>
    </xf>
    <xf numFmtId="0" fontId="2" fillId="0" borderId="0" xfId="0" applyFont="1" applyAlignment="1">
      <alignment horizontal="justify"/>
    </xf>
    <xf numFmtId="0" fontId="0" fillId="0" borderId="0" xfId="0" applyFont="1" applyFill="1" applyAlignment="1">
      <alignment horizontal="justify"/>
    </xf>
    <xf numFmtId="0" fontId="0" fillId="0" borderId="0" xfId="0" applyFont="1" applyFill="1" applyAlignment="1">
      <alignment horizontal="justify" vertical="center"/>
    </xf>
    <xf numFmtId="0" fontId="12" fillId="0" borderId="0" xfId="0" applyFont="1" applyAlignment="1">
      <alignment horizontal="left" vertical="center" indent="2"/>
    </xf>
    <xf numFmtId="0" fontId="34" fillId="0" borderId="0" xfId="1" applyFont="1" applyAlignment="1">
      <alignment wrapText="1"/>
    </xf>
    <xf numFmtId="0" fontId="34" fillId="0" borderId="0" xfId="1" applyFont="1" applyAlignment="1">
      <alignment vertical="top" wrapText="1"/>
    </xf>
    <xf numFmtId="0" fontId="1" fillId="2" borderId="9" xfId="0" applyFont="1" applyFill="1" applyBorder="1" applyAlignment="1">
      <alignment horizontal="center" vertical="top" wrapText="1"/>
    </xf>
    <xf numFmtId="0" fontId="36" fillId="0" borderId="0" xfId="1" applyFont="1" applyAlignment="1">
      <alignment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0" fillId="0" borderId="12" xfId="0" quotePrefix="1" applyNumberFormat="1" applyFont="1" applyFill="1" applyBorder="1" applyAlignment="1">
      <alignment horizontal="right" wrapText="1" indent="2"/>
    </xf>
    <xf numFmtId="164" fontId="0" fillId="0" borderId="11" xfId="0" applyNumberFormat="1" applyFont="1" applyFill="1" applyBorder="1" applyAlignment="1">
      <alignment horizontal="right" indent="2"/>
    </xf>
    <xf numFmtId="164" fontId="12" fillId="0" borderId="12" xfId="0" applyNumberFormat="1" applyFont="1" applyFill="1" applyBorder="1" applyAlignment="1">
      <alignment horizontal="right" indent="3"/>
    </xf>
    <xf numFmtId="164" fontId="12" fillId="0" borderId="11" xfId="0" applyNumberFormat="1" applyFont="1" applyFill="1" applyBorder="1" applyAlignment="1">
      <alignment horizontal="right" indent="3"/>
    </xf>
    <xf numFmtId="164" fontId="0" fillId="0" borderId="12" xfId="4" applyNumberFormat="1" applyFont="1" applyFill="1" applyBorder="1" applyAlignment="1">
      <alignment horizontal="right"/>
    </xf>
    <xf numFmtId="164" fontId="34" fillId="0" borderId="12" xfId="0" applyNumberFormat="1" applyFont="1" applyFill="1" applyBorder="1" applyAlignment="1" applyProtection="1">
      <alignment horizontal="right"/>
    </xf>
    <xf numFmtId="164" fontId="0" fillId="0" borderId="12" xfId="0" applyNumberFormat="1" applyFont="1" applyFill="1" applyBorder="1" applyAlignment="1">
      <alignment horizontal="right" wrapText="1"/>
    </xf>
    <xf numFmtId="164" fontId="0" fillId="0" borderId="12" xfId="0" applyNumberFormat="1" applyFont="1" applyFill="1" applyBorder="1" applyAlignment="1" applyProtection="1">
      <alignment horizontal="right" wrapText="1"/>
    </xf>
    <xf numFmtId="164" fontId="0" fillId="0" borderId="12" xfId="0" applyNumberFormat="1" applyFill="1" applyBorder="1" applyAlignment="1">
      <alignment horizontal="right"/>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horizontal="left" wrapText="1"/>
    </xf>
    <xf numFmtId="0" fontId="2" fillId="0" borderId="0" xfId="0" applyFont="1" applyAlignment="1">
      <alignment horizontal="center" vertical="center"/>
    </xf>
    <xf numFmtId="0" fontId="15" fillId="0" borderId="0" xfId="0" applyFont="1" applyBorder="1" applyAlignment="1">
      <alignment horizontal="justify" vertical="center" wrapText="1"/>
    </xf>
    <xf numFmtId="0" fontId="14" fillId="0" borderId="0" xfId="0" applyFont="1" applyBorder="1" applyAlignment="1">
      <alignment horizontal="left"/>
    </xf>
    <xf numFmtId="0" fontId="9" fillId="0" borderId="0" xfId="0" applyFont="1" applyBorder="1" applyAlignment="1">
      <alignment horizontal="left"/>
    </xf>
    <xf numFmtId="0" fontId="7" fillId="0" borderId="0" xfId="0" applyFont="1" applyAlignment="1">
      <alignment horizontal="center" vertical="top" wrapText="1"/>
    </xf>
    <xf numFmtId="0" fontId="13" fillId="0" borderId="0" xfId="0" applyFont="1" applyBorder="1" applyAlignment="1">
      <alignment horizontal="left" vertical="top" wrapText="1"/>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0" borderId="11" xfId="0" applyBorder="1" applyAlignment="1">
      <alignment horizontal="center" vertical="top" wrapText="1"/>
    </xf>
    <xf numFmtId="0" fontId="13" fillId="0" borderId="0" xfId="0" applyFont="1" applyFill="1" applyAlignment="1">
      <alignment horizontal="left" wrapText="1" readingOrder="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1" xfId="0" applyBorder="1" applyAlignment="1">
      <alignment horizontal="center" vertical="center" wrapText="1"/>
    </xf>
    <xf numFmtId="0" fontId="0" fillId="2" borderId="11" xfId="0" applyFont="1" applyFill="1" applyBorder="1" applyAlignment="1">
      <alignment horizontal="center" vertical="top"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7" fillId="0" borderId="0" xfId="0" applyFont="1" applyAlignment="1">
      <alignment horizontal="center" vertical="center" wrapText="1"/>
    </xf>
    <xf numFmtId="0" fontId="0" fillId="2" borderId="13" xfId="0" applyFont="1" applyFill="1" applyBorder="1" applyAlignment="1">
      <alignment horizontal="center" vertical="top" wrapText="1"/>
    </xf>
    <xf numFmtId="0" fontId="0" fillId="0" borderId="15" xfId="0" applyBorder="1" applyAlignment="1">
      <alignment horizontal="center" wrapText="1"/>
    </xf>
    <xf numFmtId="0" fontId="0" fillId="0" borderId="14" xfId="0" applyBorder="1" applyAlignment="1">
      <alignment horizontal="center" wrapText="1"/>
    </xf>
    <xf numFmtId="0" fontId="1" fillId="2" borderId="10" xfId="0" applyFont="1" applyFill="1" applyBorder="1" applyAlignment="1">
      <alignment horizontal="right" vertical="center"/>
    </xf>
    <xf numFmtId="0" fontId="0" fillId="0" borderId="12" xfId="0" applyBorder="1" applyAlignment="1"/>
    <xf numFmtId="0" fontId="0" fillId="0" borderId="11" xfId="0" applyBorder="1" applyAlignme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7" fillId="0" borderId="0" xfId="0" applyFont="1" applyFill="1" applyBorder="1" applyAlignment="1">
      <alignment horizontal="center" vertical="center"/>
    </xf>
    <xf numFmtId="0" fontId="0" fillId="0" borderId="8"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34" fillId="2" borderId="10" xfId="0" applyFont="1" applyFill="1" applyBorder="1" applyAlignment="1">
      <alignment horizontal="center" vertical="top" wrapText="1"/>
    </xf>
    <xf numFmtId="0" fontId="34" fillId="2" borderId="11" xfId="0" applyFont="1" applyFill="1" applyBorder="1" applyAlignment="1">
      <alignment horizontal="center" vertical="top"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Border="1" applyAlignment="1">
      <alignment horizontal="right" vertical="top"/>
    </xf>
    <xf numFmtId="0" fontId="7" fillId="0" borderId="0" xfId="0" applyFont="1" applyFill="1" applyBorder="1" applyAlignment="1">
      <alignment horizontal="center" vertical="top" wrapText="1"/>
    </xf>
    <xf numFmtId="0" fontId="26" fillId="2" borderId="10" xfId="0" applyFont="1" applyFill="1" applyBorder="1" applyAlignment="1">
      <alignment vertical="center" wrapText="1"/>
    </xf>
    <xf numFmtId="0" fontId="0" fillId="0" borderId="8" xfId="0" applyFont="1" applyBorder="1" applyAlignment="1">
      <alignment horizontal="right" vertical="center"/>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3" fillId="0" borderId="0" xfId="0" applyFont="1" applyBorder="1" applyAlignment="1">
      <alignment horizontal="justify" vertical="center" wrapText="1"/>
    </xf>
    <xf numFmtId="0" fontId="1" fillId="2" borderId="11" xfId="0" applyFont="1" applyFill="1" applyBorder="1" applyAlignment="1">
      <alignment vertical="center" wrapText="1"/>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40" fillId="0" borderId="0" xfId="0" applyFont="1" applyBorder="1" applyAlignment="1">
      <alignment horizontal="center"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0" xfId="0" applyFont="1" applyAlignment="1">
      <alignment horizontal="justify"/>
    </xf>
    <xf numFmtId="0" fontId="18" fillId="0" borderId="0" xfId="0" applyFont="1" applyAlignment="1"/>
    <xf numFmtId="0" fontId="1" fillId="2" borderId="14" xfId="0" applyFont="1" applyFill="1" applyBorder="1" applyAlignment="1">
      <alignment horizontal="center" vertical="top"/>
    </xf>
    <xf numFmtId="0" fontId="1" fillId="2" borderId="10" xfId="0" applyFont="1" applyFill="1" applyBorder="1" applyAlignment="1">
      <alignment vertical="center"/>
    </xf>
    <xf numFmtId="0" fontId="0" fillId="2" borderId="11" xfId="0" applyFill="1" applyBorder="1" applyAlignment="1">
      <alignment vertical="center"/>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12" fillId="0" borderId="12"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0" fillId="0" borderId="6" xfId="0" quotePrefix="1" applyNumberFormat="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0" fontId="0" fillId="0" borderId="6" xfId="0" applyNumberFormat="1" applyFont="1" applyFill="1" applyBorder="1" applyAlignment="1">
      <alignment horizontal="right" wrapText="1" indent="1"/>
    </xf>
    <xf numFmtId="0" fontId="0" fillId="0" borderId="6" xfId="0" applyFont="1" applyFill="1" applyBorder="1" applyAlignment="1">
      <alignment horizontal="right" wrapText="1" indent="1"/>
    </xf>
    <xf numFmtId="0" fontId="1" fillId="0" borderId="12" xfId="0" applyFont="1" applyFill="1" applyBorder="1" applyAlignment="1">
      <alignment horizontal="left" vertical="center" wrapText="1" indent="2"/>
    </xf>
    <xf numFmtId="0" fontId="1" fillId="0" borderId="7" xfId="0" applyFont="1" applyFill="1" applyBorder="1" applyAlignment="1">
      <alignment vertical="center" wrapText="1"/>
    </xf>
    <xf numFmtId="164" fontId="1" fillId="0" borderId="7" xfId="0" applyNumberFormat="1" applyFont="1" applyFill="1" applyBorder="1" applyAlignment="1">
      <alignment horizontal="right" wrapText="1" indent="3"/>
    </xf>
    <xf numFmtId="0" fontId="13" fillId="0" borderId="0" xfId="0" applyFont="1" applyFill="1" applyBorder="1" applyAlignment="1">
      <alignment wrapText="1"/>
    </xf>
    <xf numFmtId="164" fontId="1" fillId="0" borderId="6"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4"/>
    </xf>
    <xf numFmtId="164" fontId="1" fillId="0" borderId="6" xfId="0" applyNumberFormat="1" applyFont="1" applyBorder="1" applyAlignment="1">
      <alignment horizontal="right" indent="5"/>
    </xf>
    <xf numFmtId="164" fontId="1" fillId="0" borderId="6" xfId="0" applyNumberFormat="1" applyFont="1" applyFill="1" applyBorder="1" applyAlignment="1">
      <alignment horizontal="right" indent="5"/>
    </xf>
    <xf numFmtId="164" fontId="1" fillId="0" borderId="9" xfId="0" applyNumberFormat="1" applyFont="1" applyBorder="1" applyAlignment="1">
      <alignment horizontal="right" indent="5"/>
    </xf>
    <xf numFmtId="164" fontId="1" fillId="0" borderId="10" xfId="0" applyNumberFormat="1" applyFont="1" applyBorder="1" applyAlignment="1">
      <alignment horizontal="right" wrapText="1" indent="6"/>
    </xf>
    <xf numFmtId="164" fontId="1" fillId="0" borderId="6" xfId="0" applyNumberFormat="1" applyFont="1" applyBorder="1" applyAlignment="1">
      <alignment horizontal="right" wrapText="1" indent="6"/>
    </xf>
    <xf numFmtId="164" fontId="1" fillId="0" borderId="9" xfId="0" applyNumberFormat="1" applyFont="1" applyBorder="1" applyAlignment="1">
      <alignment horizontal="right" wrapText="1" indent="6"/>
    </xf>
    <xf numFmtId="0" fontId="0" fillId="0" borderId="0" xfId="0" applyAlignment="1">
      <alignment horizontal="right" indent="3"/>
    </xf>
    <xf numFmtId="164" fontId="0" fillId="0" borderId="6" xfId="0" applyNumberFormat="1" applyFont="1" applyFill="1" applyBorder="1" applyAlignment="1">
      <alignment horizontal="right" wrapText="1" indent="4"/>
    </xf>
    <xf numFmtId="164" fontId="0" fillId="0" borderId="6" xfId="0" applyNumberFormat="1" applyFont="1" applyFill="1" applyBorder="1" applyAlignment="1">
      <alignment horizontal="right" indent="4"/>
    </xf>
    <xf numFmtId="1" fontId="0" fillId="0" borderId="6"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Normal="100" workbookViewId="0">
      <selection activeCell="F21" sqref="F21"/>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64" t="s">
        <v>5</v>
      </c>
    </row>
    <row r="20" spans="1:1" ht="61.95" customHeight="1" x14ac:dyDescent="0.4">
      <c r="A20" s="234" t="s">
        <v>404</v>
      </c>
    </row>
    <row r="21" spans="1:1" ht="28.95" customHeight="1" x14ac:dyDescent="0.3">
      <c r="A21" s="73" t="s">
        <v>564</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view="pageLayout" topLeftCell="A61" zoomScaleNormal="100" workbookViewId="0">
      <selection activeCell="I77" sqref="I77"/>
    </sheetView>
  </sheetViews>
  <sheetFormatPr defaultRowHeight="13.2" x14ac:dyDescent="0.25"/>
  <cols>
    <col min="1" max="1" width="33.109375" customWidth="1"/>
    <col min="2" max="2" width="11" customWidth="1"/>
    <col min="3" max="3" width="11.6640625" customWidth="1"/>
    <col min="4" max="4" width="10.88671875" customWidth="1"/>
    <col min="5" max="5" width="11.33203125" customWidth="1"/>
    <col min="6" max="6" width="10.6640625" customWidth="1"/>
  </cols>
  <sheetData>
    <row r="1" spans="1:6" ht="19.2" customHeight="1" x14ac:dyDescent="0.25">
      <c r="A1" s="575" t="s">
        <v>91</v>
      </c>
      <c r="B1" s="575"/>
      <c r="C1" s="575"/>
      <c r="D1" s="575"/>
      <c r="E1" s="575"/>
      <c r="F1" s="575"/>
    </row>
    <row r="2" spans="1:6" ht="12.75" customHeight="1" x14ac:dyDescent="0.25">
      <c r="A2" s="30"/>
      <c r="B2" s="20"/>
      <c r="C2" s="20"/>
      <c r="D2" s="20"/>
    </row>
    <row r="3" spans="1:6" ht="13.2" customHeight="1" x14ac:dyDescent="0.25">
      <c r="A3" s="576"/>
      <c r="B3" s="558" t="s">
        <v>536</v>
      </c>
      <c r="C3" s="578" t="s">
        <v>44</v>
      </c>
      <c r="D3" s="579"/>
      <c r="E3" s="558" t="s">
        <v>531</v>
      </c>
      <c r="F3" s="558" t="s">
        <v>456</v>
      </c>
    </row>
    <row r="4" spans="1:6" ht="79.2" x14ac:dyDescent="0.25">
      <c r="A4" s="577"/>
      <c r="B4" s="574"/>
      <c r="C4" s="473" t="s">
        <v>147</v>
      </c>
      <c r="D4" s="474" t="s">
        <v>457</v>
      </c>
      <c r="E4" s="574"/>
      <c r="F4" s="574"/>
    </row>
    <row r="5" spans="1:6" x14ac:dyDescent="0.25">
      <c r="A5" s="113" t="s">
        <v>63</v>
      </c>
      <c r="B5" s="119"/>
      <c r="C5" s="268"/>
      <c r="D5" s="268"/>
      <c r="E5" s="268"/>
      <c r="F5" s="96"/>
    </row>
    <row r="6" spans="1:6" x14ac:dyDescent="0.25">
      <c r="A6" s="147" t="s">
        <v>461</v>
      </c>
      <c r="B6" s="119"/>
      <c r="C6" s="120"/>
      <c r="D6" s="119"/>
      <c r="E6" s="153"/>
      <c r="F6" s="153"/>
    </row>
    <row r="7" spans="1:6" ht="38.25" customHeight="1" x14ac:dyDescent="0.25">
      <c r="A7" s="367" t="s">
        <v>93</v>
      </c>
      <c r="B7" s="490">
        <v>0.8</v>
      </c>
      <c r="C7" s="493">
        <v>103.7</v>
      </c>
      <c r="D7" s="490">
        <v>91.1</v>
      </c>
      <c r="E7" s="490">
        <v>9.5</v>
      </c>
      <c r="F7" s="490">
        <v>89.3</v>
      </c>
    </row>
    <row r="8" spans="1:6" ht="15.6" x14ac:dyDescent="0.25">
      <c r="A8" s="133" t="s">
        <v>94</v>
      </c>
      <c r="B8" s="490">
        <v>28.1</v>
      </c>
      <c r="C8" s="493">
        <v>102.9</v>
      </c>
      <c r="D8" s="490">
        <v>89.3</v>
      </c>
      <c r="E8" s="490">
        <v>321.8</v>
      </c>
      <c r="F8" s="119">
        <v>94</v>
      </c>
    </row>
    <row r="9" spans="1:6" ht="12.6" customHeight="1" x14ac:dyDescent="0.25">
      <c r="A9" s="94" t="s">
        <v>95</v>
      </c>
      <c r="B9" s="368"/>
      <c r="C9" s="120"/>
      <c r="D9" s="119"/>
      <c r="E9" s="368"/>
      <c r="F9" s="119"/>
    </row>
    <row r="10" spans="1:6" ht="16.5" customHeight="1" x14ac:dyDescent="0.25">
      <c r="A10" s="114" t="s">
        <v>96</v>
      </c>
      <c r="B10" s="490">
        <v>173.5</v>
      </c>
      <c r="C10" s="493">
        <v>34.700000000000003</v>
      </c>
      <c r="D10" s="490">
        <v>101.4</v>
      </c>
      <c r="E10" s="119">
        <v>5695</v>
      </c>
      <c r="F10" s="490">
        <v>106.8</v>
      </c>
    </row>
    <row r="11" spans="1:6" x14ac:dyDescent="0.25">
      <c r="A11" s="113" t="s">
        <v>66</v>
      </c>
      <c r="B11" s="368"/>
      <c r="C11" s="120"/>
      <c r="D11" s="119"/>
      <c r="E11" s="368"/>
      <c r="F11" s="119"/>
    </row>
    <row r="12" spans="1:6" x14ac:dyDescent="0.25">
      <c r="A12" s="94" t="s">
        <v>97</v>
      </c>
      <c r="B12" s="368"/>
      <c r="C12" s="120"/>
      <c r="D12" s="119"/>
      <c r="E12" s="368"/>
      <c r="F12" s="119"/>
    </row>
    <row r="13" spans="1:6" ht="23.4" customHeight="1" x14ac:dyDescent="0.25">
      <c r="A13" s="133" t="s">
        <v>98</v>
      </c>
      <c r="B13" s="119">
        <v>342</v>
      </c>
      <c r="C13" s="493">
        <v>97.8</v>
      </c>
      <c r="D13" s="490">
        <v>78.099999999999994</v>
      </c>
      <c r="E13" s="490">
        <v>3137.9</v>
      </c>
      <c r="F13" s="490">
        <v>72.3</v>
      </c>
    </row>
    <row r="14" spans="1:6" ht="16.2" customHeight="1" x14ac:dyDescent="0.25">
      <c r="A14" s="133" t="s">
        <v>99</v>
      </c>
      <c r="B14" s="119">
        <v>2660.3</v>
      </c>
      <c r="C14" s="493">
        <v>93.9</v>
      </c>
      <c r="D14" s="490">
        <v>107.3</v>
      </c>
      <c r="E14" s="490">
        <v>27170.400000000001</v>
      </c>
      <c r="F14" s="490">
        <v>100.8</v>
      </c>
    </row>
    <row r="15" spans="1:6" ht="26.4" x14ac:dyDescent="0.25">
      <c r="A15" s="132" t="s">
        <v>100</v>
      </c>
      <c r="B15" s="119">
        <v>6160</v>
      </c>
      <c r="C15" s="493">
        <v>106.3</v>
      </c>
      <c r="D15" s="490">
        <v>89.8</v>
      </c>
      <c r="E15" s="490">
        <v>70190.600000000006</v>
      </c>
      <c r="F15" s="490">
        <v>106.2</v>
      </c>
    </row>
    <row r="16" spans="1:6" ht="39.6" x14ac:dyDescent="0.25">
      <c r="A16" s="132" t="s">
        <v>516</v>
      </c>
      <c r="B16" s="119">
        <v>4855</v>
      </c>
      <c r="C16" s="493">
        <v>106.8</v>
      </c>
      <c r="D16" s="490">
        <v>120.5</v>
      </c>
      <c r="E16" s="119">
        <v>52735</v>
      </c>
      <c r="F16" s="490">
        <v>131.5</v>
      </c>
    </row>
    <row r="17" spans="1:6" ht="39.6" x14ac:dyDescent="0.25">
      <c r="A17" s="132" t="s">
        <v>101</v>
      </c>
      <c r="B17" s="490">
        <v>835.1</v>
      </c>
      <c r="C17" s="493">
        <v>113.5</v>
      </c>
      <c r="D17" s="490">
        <v>82.5</v>
      </c>
      <c r="E17" s="490">
        <v>10532.3</v>
      </c>
      <c r="F17" s="490">
        <v>85.2</v>
      </c>
    </row>
    <row r="18" spans="1:6" ht="39.6" x14ac:dyDescent="0.25">
      <c r="A18" s="132" t="s">
        <v>102</v>
      </c>
      <c r="B18" s="490">
        <v>644.29999999999995</v>
      </c>
      <c r="C18" s="120" t="s">
        <v>592</v>
      </c>
      <c r="D18" s="490">
        <v>93.7</v>
      </c>
      <c r="E18" s="490">
        <v>2186.6</v>
      </c>
      <c r="F18" s="119">
        <v>100</v>
      </c>
    </row>
    <row r="19" spans="1:6" ht="39.6" x14ac:dyDescent="0.25">
      <c r="A19" s="132" t="s">
        <v>103</v>
      </c>
      <c r="B19" s="490">
        <v>10233.299999999999</v>
      </c>
      <c r="C19" s="493">
        <v>96.1</v>
      </c>
      <c r="D19" s="490">
        <v>90.2</v>
      </c>
      <c r="E19" s="490">
        <v>119094.8</v>
      </c>
      <c r="F19" s="490">
        <v>87.1</v>
      </c>
    </row>
    <row r="20" spans="1:6" x14ac:dyDescent="0.25">
      <c r="A20" s="132" t="s">
        <v>104</v>
      </c>
      <c r="B20" s="119">
        <v>1356</v>
      </c>
      <c r="C20" s="120">
        <v>130</v>
      </c>
      <c r="D20" s="119" t="s">
        <v>593</v>
      </c>
      <c r="E20" s="490">
        <v>5615.1</v>
      </c>
      <c r="F20" s="490">
        <v>111.1</v>
      </c>
    </row>
    <row r="21" spans="1:6" x14ac:dyDescent="0.25">
      <c r="A21" s="132" t="s">
        <v>105</v>
      </c>
      <c r="B21" s="490">
        <v>134.6</v>
      </c>
      <c r="C21" s="493">
        <v>121.1</v>
      </c>
      <c r="D21" s="490">
        <v>81.599999999999994</v>
      </c>
      <c r="E21" s="490">
        <v>1748.8</v>
      </c>
      <c r="F21" s="490">
        <v>91.3</v>
      </c>
    </row>
    <row r="22" spans="1:6" x14ac:dyDescent="0.25">
      <c r="A22" s="132" t="s">
        <v>106</v>
      </c>
      <c r="B22" s="490">
        <v>72.2</v>
      </c>
      <c r="C22" s="493">
        <v>93.9</v>
      </c>
      <c r="D22" s="490">
        <v>113.8</v>
      </c>
      <c r="E22" s="119">
        <v>869</v>
      </c>
      <c r="F22" s="665">
        <v>100.4</v>
      </c>
    </row>
    <row r="23" spans="1:6" x14ac:dyDescent="0.25">
      <c r="A23" s="132" t="s">
        <v>107</v>
      </c>
      <c r="B23" s="490">
        <v>917.7</v>
      </c>
      <c r="C23" s="493">
        <v>106.2</v>
      </c>
      <c r="D23" s="490">
        <v>82.3</v>
      </c>
      <c r="E23" s="490">
        <v>11829.5</v>
      </c>
      <c r="F23" s="490">
        <v>85.9</v>
      </c>
    </row>
    <row r="24" spans="1:6" ht="39.6" x14ac:dyDescent="0.25">
      <c r="A24" s="132" t="s">
        <v>108</v>
      </c>
      <c r="B24" s="119">
        <v>3024</v>
      </c>
      <c r="C24" s="493">
        <v>98.8</v>
      </c>
      <c r="D24" s="119">
        <v>102</v>
      </c>
      <c r="E24" s="490">
        <v>37185.300000000003</v>
      </c>
      <c r="F24" s="490">
        <v>105.5</v>
      </c>
    </row>
    <row r="25" spans="1:6" ht="26.4" x14ac:dyDescent="0.25">
      <c r="A25" s="132" t="s">
        <v>109</v>
      </c>
      <c r="B25" s="490">
        <v>7849.2</v>
      </c>
      <c r="C25" s="493">
        <v>99.5</v>
      </c>
      <c r="D25" s="490">
        <v>97.9</v>
      </c>
      <c r="E25" s="490">
        <v>92722.4</v>
      </c>
      <c r="F25" s="490">
        <v>100.7</v>
      </c>
    </row>
    <row r="26" spans="1:6" x14ac:dyDescent="0.25">
      <c r="A26" s="132" t="s">
        <v>110</v>
      </c>
      <c r="B26" s="490">
        <v>1882.7</v>
      </c>
      <c r="C26" s="493">
        <v>97.1</v>
      </c>
      <c r="D26" s="490">
        <v>105.1</v>
      </c>
      <c r="E26" s="490">
        <v>21114.6</v>
      </c>
      <c r="F26" s="490">
        <v>107.6</v>
      </c>
    </row>
    <row r="27" spans="1:6" x14ac:dyDescent="0.25">
      <c r="A27" s="94" t="s">
        <v>111</v>
      </c>
      <c r="B27" s="368"/>
      <c r="C27" s="120"/>
      <c r="D27" s="119"/>
      <c r="E27" s="368"/>
      <c r="F27" s="368"/>
    </row>
    <row r="28" spans="1:6" ht="26.4" x14ac:dyDescent="0.25">
      <c r="A28" s="114" t="s">
        <v>112</v>
      </c>
      <c r="B28" s="490">
        <v>162.1</v>
      </c>
      <c r="C28" s="493">
        <v>91.3</v>
      </c>
      <c r="D28" s="490">
        <v>98.9</v>
      </c>
      <c r="E28" s="490">
        <v>2180.8000000000002</v>
      </c>
      <c r="F28" s="490">
        <v>139.69999999999999</v>
      </c>
    </row>
    <row r="29" spans="1:6" ht="81" customHeight="1" x14ac:dyDescent="0.25">
      <c r="A29" s="67" t="s">
        <v>514</v>
      </c>
      <c r="B29" s="368">
        <v>8549</v>
      </c>
      <c r="C29" s="493">
        <v>106.6</v>
      </c>
      <c r="D29" s="490">
        <v>111.3</v>
      </c>
      <c r="E29" s="368">
        <v>103338</v>
      </c>
      <c r="F29" s="490">
        <v>119.7</v>
      </c>
    </row>
    <row r="30" spans="1:6" x14ac:dyDescent="0.25">
      <c r="A30" s="94" t="s">
        <v>113</v>
      </c>
      <c r="B30" s="368"/>
      <c r="C30" s="120"/>
      <c r="D30" s="119"/>
      <c r="E30" s="368"/>
      <c r="F30" s="368"/>
    </row>
    <row r="31" spans="1:6" x14ac:dyDescent="0.25">
      <c r="A31" s="114" t="s">
        <v>114</v>
      </c>
      <c r="B31" s="490">
        <v>7.1</v>
      </c>
      <c r="C31" s="120">
        <v>99</v>
      </c>
      <c r="D31" s="490">
        <v>48.7</v>
      </c>
      <c r="E31" s="490">
        <v>153.5</v>
      </c>
      <c r="F31" s="490">
        <v>69.599999999999994</v>
      </c>
    </row>
    <row r="32" spans="1:6" ht="26.4" x14ac:dyDescent="0.25">
      <c r="A32" s="94" t="s">
        <v>115</v>
      </c>
      <c r="B32" s="368"/>
      <c r="C32" s="120"/>
      <c r="D32" s="119"/>
      <c r="E32" s="368"/>
      <c r="F32" s="119"/>
    </row>
    <row r="33" spans="1:6" x14ac:dyDescent="0.25">
      <c r="A33" s="114" t="s">
        <v>116</v>
      </c>
      <c r="B33" s="517" t="s">
        <v>594</v>
      </c>
      <c r="C33" s="120">
        <v>199</v>
      </c>
      <c r="D33" s="490">
        <v>75.5</v>
      </c>
      <c r="E33" s="665">
        <v>12.3</v>
      </c>
      <c r="F33" s="119">
        <v>86</v>
      </c>
    </row>
    <row r="34" spans="1:6" ht="66" x14ac:dyDescent="0.25">
      <c r="A34" s="94" t="s">
        <v>117</v>
      </c>
      <c r="B34" s="368"/>
      <c r="C34" s="120"/>
      <c r="D34" s="119"/>
      <c r="E34" s="368"/>
      <c r="F34" s="368"/>
    </row>
    <row r="35" spans="1:6" ht="94.8" x14ac:dyDescent="0.25">
      <c r="A35" s="114" t="s">
        <v>118</v>
      </c>
      <c r="B35" s="490">
        <v>7.9</v>
      </c>
      <c r="C35" s="493">
        <v>125.3</v>
      </c>
      <c r="D35" s="490">
        <v>84.4</v>
      </c>
      <c r="E35" s="490">
        <v>112.9</v>
      </c>
      <c r="F35" s="490">
        <v>94.9</v>
      </c>
    </row>
    <row r="36" spans="1:6" ht="15.6" x14ac:dyDescent="0.25">
      <c r="A36" s="114" t="s">
        <v>119</v>
      </c>
      <c r="B36" s="517" t="s">
        <v>594</v>
      </c>
      <c r="C36" s="493">
        <v>96.1</v>
      </c>
      <c r="D36" s="490">
        <v>37.6</v>
      </c>
      <c r="E36" s="517" t="s">
        <v>594</v>
      </c>
      <c r="F36" s="490">
        <v>45.6</v>
      </c>
    </row>
    <row r="37" spans="1:6" ht="26.4" x14ac:dyDescent="0.25">
      <c r="A37" s="94" t="s">
        <v>120</v>
      </c>
      <c r="B37" s="368"/>
      <c r="C37" s="120"/>
      <c r="D37" s="119"/>
      <c r="E37" s="368"/>
      <c r="F37" s="368"/>
    </row>
    <row r="38" spans="1:6" x14ac:dyDescent="0.25">
      <c r="A38" s="114" t="s">
        <v>121</v>
      </c>
      <c r="B38" s="517" t="s">
        <v>594</v>
      </c>
      <c r="C38" s="493">
        <v>118.3</v>
      </c>
      <c r="D38" s="490">
        <v>105.5</v>
      </c>
      <c r="E38" s="517" t="s">
        <v>594</v>
      </c>
      <c r="F38" s="490">
        <v>78.5</v>
      </c>
    </row>
    <row r="39" spans="1:6" x14ac:dyDescent="0.25">
      <c r="A39" s="114" t="s">
        <v>122</v>
      </c>
      <c r="B39" s="517" t="s">
        <v>594</v>
      </c>
      <c r="C39" s="493">
        <v>120.1</v>
      </c>
      <c r="D39" s="490">
        <v>90.4</v>
      </c>
      <c r="E39" s="517" t="s">
        <v>594</v>
      </c>
      <c r="F39" s="490">
        <v>83.8</v>
      </c>
    </row>
    <row r="40" spans="1:6" ht="26.4" x14ac:dyDescent="0.25">
      <c r="A40" s="114" t="s">
        <v>123</v>
      </c>
      <c r="B40" s="517" t="s">
        <v>594</v>
      </c>
      <c r="C40" s="493">
        <v>102.1</v>
      </c>
      <c r="D40" s="490">
        <v>96.9</v>
      </c>
      <c r="E40" s="517" t="s">
        <v>594</v>
      </c>
      <c r="F40" s="490">
        <v>98.7</v>
      </c>
    </row>
    <row r="41" spans="1:6" ht="26.4" x14ac:dyDescent="0.25">
      <c r="A41" s="94" t="s">
        <v>124</v>
      </c>
      <c r="B41" s="368"/>
      <c r="C41" s="120"/>
      <c r="D41" s="119"/>
      <c r="E41" s="368"/>
      <c r="F41" s="119"/>
    </row>
    <row r="42" spans="1:6" s="159" customFormat="1" ht="26.4" x14ac:dyDescent="0.25">
      <c r="A42" s="132" t="s">
        <v>125</v>
      </c>
      <c r="B42" s="517" t="s">
        <v>594</v>
      </c>
      <c r="C42" s="493">
        <v>98.2</v>
      </c>
      <c r="D42" s="490">
        <v>93.3</v>
      </c>
      <c r="E42" s="517" t="s">
        <v>594</v>
      </c>
      <c r="F42" s="490">
        <v>92.8</v>
      </c>
    </row>
    <row r="43" spans="1:6" ht="39.6" x14ac:dyDescent="0.25">
      <c r="A43" s="94" t="s">
        <v>126</v>
      </c>
      <c r="B43" s="368"/>
      <c r="C43" s="120"/>
      <c r="D43" s="119"/>
      <c r="E43" s="368"/>
      <c r="F43" s="119"/>
    </row>
    <row r="44" spans="1:6" ht="26.4" x14ac:dyDescent="0.25">
      <c r="A44" s="132" t="s">
        <v>127</v>
      </c>
      <c r="B44" s="517" t="s">
        <v>594</v>
      </c>
      <c r="C44" s="493">
        <v>91.1</v>
      </c>
      <c r="D44" s="490">
        <v>148.6</v>
      </c>
      <c r="E44" s="517" t="s">
        <v>594</v>
      </c>
      <c r="F44" s="490">
        <v>130.4</v>
      </c>
    </row>
    <row r="45" spans="1:6" ht="26.4" x14ac:dyDescent="0.25">
      <c r="A45" s="94" t="s">
        <v>128</v>
      </c>
      <c r="B45" s="368"/>
      <c r="C45" s="120"/>
      <c r="D45" s="119"/>
      <c r="E45" s="368"/>
      <c r="F45" s="119"/>
    </row>
    <row r="46" spans="1:6" ht="26.4" x14ac:dyDescent="0.25">
      <c r="A46" s="114" t="s">
        <v>129</v>
      </c>
      <c r="B46" s="490">
        <v>1425.4</v>
      </c>
      <c r="C46" s="493">
        <v>61.1</v>
      </c>
      <c r="D46" s="490">
        <v>76.099999999999994</v>
      </c>
      <c r="E46" s="490">
        <v>24077.9</v>
      </c>
      <c r="F46" s="490">
        <v>110.3</v>
      </c>
    </row>
    <row r="47" spans="1:6" ht="39.6" x14ac:dyDescent="0.25">
      <c r="A47" s="94" t="s">
        <v>130</v>
      </c>
      <c r="B47" s="368"/>
      <c r="C47" s="120"/>
      <c r="D47" s="119"/>
      <c r="E47" s="368"/>
      <c r="F47" s="119"/>
    </row>
    <row r="48" spans="1:6" x14ac:dyDescent="0.25">
      <c r="A48" s="114" t="s">
        <v>131</v>
      </c>
      <c r="B48" s="517" t="s">
        <v>594</v>
      </c>
      <c r="C48" s="493">
        <v>109.2</v>
      </c>
      <c r="D48" s="490">
        <v>96.2</v>
      </c>
      <c r="E48" s="517" t="s">
        <v>594</v>
      </c>
      <c r="F48" s="490">
        <v>98.9</v>
      </c>
    </row>
    <row r="49" spans="1:6" ht="52.8" x14ac:dyDescent="0.25">
      <c r="A49" s="114" t="s">
        <v>132</v>
      </c>
      <c r="B49" s="490">
        <v>7.8</v>
      </c>
      <c r="C49" s="493">
        <v>94.8</v>
      </c>
      <c r="D49" s="490">
        <v>127.8</v>
      </c>
      <c r="E49" s="490">
        <v>88.6</v>
      </c>
      <c r="F49" s="490">
        <v>136.80000000000001</v>
      </c>
    </row>
    <row r="50" spans="1:6" ht="53.25" customHeight="1" x14ac:dyDescent="0.25">
      <c r="A50" s="114" t="s">
        <v>133</v>
      </c>
      <c r="B50" s="490">
        <v>34.200000000000003</v>
      </c>
      <c r="C50" s="493">
        <v>84.3</v>
      </c>
      <c r="D50" s="490">
        <v>99.5</v>
      </c>
      <c r="E50" s="119">
        <v>537</v>
      </c>
      <c r="F50" s="490">
        <v>103.8</v>
      </c>
    </row>
    <row r="51" spans="1:6" x14ac:dyDescent="0.25">
      <c r="A51" s="94" t="s">
        <v>134</v>
      </c>
      <c r="B51" s="368"/>
      <c r="C51" s="120"/>
      <c r="D51" s="119"/>
      <c r="E51" s="368"/>
      <c r="F51" s="119"/>
    </row>
    <row r="52" spans="1:6" x14ac:dyDescent="0.25">
      <c r="A52" s="114" t="s">
        <v>135</v>
      </c>
      <c r="B52" s="517" t="s">
        <v>594</v>
      </c>
      <c r="C52" s="493">
        <v>95.9</v>
      </c>
      <c r="D52" s="490">
        <v>86.3</v>
      </c>
      <c r="E52" s="517" t="s">
        <v>594</v>
      </c>
      <c r="F52" s="490">
        <v>92.2</v>
      </c>
    </row>
    <row r="53" spans="1:6" ht="26.4" x14ac:dyDescent="0.25">
      <c r="A53" s="94" t="s">
        <v>136</v>
      </c>
      <c r="B53" s="368"/>
      <c r="C53" s="120"/>
      <c r="D53" s="119"/>
      <c r="E53" s="368"/>
      <c r="F53" s="119"/>
    </row>
    <row r="54" spans="1:6" ht="26.4" x14ac:dyDescent="0.25">
      <c r="A54" s="114" t="s">
        <v>431</v>
      </c>
      <c r="B54" s="517" t="s">
        <v>594</v>
      </c>
      <c r="C54" s="120">
        <v>94</v>
      </c>
      <c r="D54" s="490">
        <v>131.1</v>
      </c>
      <c r="E54" s="517" t="s">
        <v>594</v>
      </c>
      <c r="F54" s="490">
        <v>138.5</v>
      </c>
    </row>
    <row r="55" spans="1:6" ht="26.4" x14ac:dyDescent="0.25">
      <c r="A55" s="94" t="s">
        <v>137</v>
      </c>
      <c r="B55" s="368"/>
      <c r="C55" s="120"/>
      <c r="D55" s="119"/>
      <c r="E55" s="368"/>
      <c r="F55" s="119"/>
    </row>
    <row r="56" spans="1:6" ht="39.6" x14ac:dyDescent="0.25">
      <c r="A56" s="114" t="s">
        <v>138</v>
      </c>
      <c r="B56" s="666">
        <v>185.1</v>
      </c>
      <c r="C56" s="493">
        <v>88.7</v>
      </c>
      <c r="D56" s="490">
        <v>75.400000000000006</v>
      </c>
      <c r="E56" s="490">
        <v>2019.4</v>
      </c>
      <c r="F56" s="490">
        <v>87.2</v>
      </c>
    </row>
    <row r="57" spans="1:6" ht="39.6" x14ac:dyDescent="0.25">
      <c r="A57" s="94" t="s">
        <v>139</v>
      </c>
      <c r="B57" s="368"/>
      <c r="C57" s="120"/>
      <c r="D57" s="119"/>
      <c r="E57" s="368"/>
      <c r="F57" s="368"/>
    </row>
    <row r="58" spans="1:6" ht="39.6" x14ac:dyDescent="0.25">
      <c r="A58" s="114" t="s">
        <v>140</v>
      </c>
      <c r="B58" s="517" t="s">
        <v>594</v>
      </c>
      <c r="C58" s="120">
        <v>79</v>
      </c>
      <c r="D58" s="667">
        <v>76.2</v>
      </c>
      <c r="E58" s="517" t="s">
        <v>594</v>
      </c>
      <c r="F58" s="667">
        <v>179.3</v>
      </c>
    </row>
    <row r="59" spans="1:6" ht="26.4" x14ac:dyDescent="0.25">
      <c r="A59" s="94" t="s">
        <v>473</v>
      </c>
      <c r="B59" s="368"/>
      <c r="C59" s="492"/>
      <c r="D59" s="368"/>
      <c r="E59" s="368"/>
      <c r="F59" s="368"/>
    </row>
    <row r="60" spans="1:6" ht="39.6" x14ac:dyDescent="0.25">
      <c r="A60" s="133" t="s">
        <v>474</v>
      </c>
      <c r="B60" s="517" t="s">
        <v>594</v>
      </c>
      <c r="C60" s="120" t="s">
        <v>591</v>
      </c>
      <c r="D60" s="386" t="s">
        <v>578</v>
      </c>
      <c r="E60" s="517">
        <v>975</v>
      </c>
      <c r="F60" s="668" t="s">
        <v>578</v>
      </c>
    </row>
    <row r="61" spans="1:6" x14ac:dyDescent="0.25">
      <c r="A61" s="94" t="s">
        <v>141</v>
      </c>
      <c r="B61" s="368"/>
      <c r="C61" s="120"/>
      <c r="D61" s="119"/>
      <c r="E61" s="368"/>
      <c r="F61" s="368"/>
    </row>
    <row r="62" spans="1:6" x14ac:dyDescent="0.25">
      <c r="A62" s="114" t="s">
        <v>142</v>
      </c>
      <c r="B62" s="368">
        <v>232870</v>
      </c>
      <c r="C62" s="493">
        <v>140.1</v>
      </c>
      <c r="D62" s="490">
        <v>107.9</v>
      </c>
      <c r="E62" s="368">
        <v>1924855</v>
      </c>
      <c r="F62" s="490">
        <v>98.5</v>
      </c>
    </row>
    <row r="63" spans="1:6" ht="26.4" x14ac:dyDescent="0.25">
      <c r="A63" s="94" t="s">
        <v>143</v>
      </c>
      <c r="B63" s="368"/>
      <c r="C63" s="120"/>
      <c r="D63" s="119"/>
      <c r="E63" s="368"/>
      <c r="F63" s="368"/>
    </row>
    <row r="64" spans="1:6" ht="39.6" x14ac:dyDescent="0.25">
      <c r="A64" s="114" t="s">
        <v>144</v>
      </c>
      <c r="B64" s="517" t="s">
        <v>594</v>
      </c>
      <c r="C64" s="493">
        <v>90.4</v>
      </c>
      <c r="D64" s="490">
        <v>66.599999999999994</v>
      </c>
      <c r="E64" s="517" t="s">
        <v>594</v>
      </c>
      <c r="F64" s="490">
        <v>108.3</v>
      </c>
    </row>
    <row r="65" spans="1:6" ht="41.25" customHeight="1" x14ac:dyDescent="0.25">
      <c r="A65" s="113" t="s">
        <v>81</v>
      </c>
      <c r="B65" s="368"/>
      <c r="C65" s="120"/>
      <c r="D65" s="119"/>
      <c r="E65" s="368"/>
      <c r="F65" s="368"/>
    </row>
    <row r="66" spans="1:6" x14ac:dyDescent="0.25">
      <c r="A66" s="114" t="s">
        <v>145</v>
      </c>
      <c r="B66" s="490">
        <v>1288.5</v>
      </c>
      <c r="C66" s="493">
        <v>111.9</v>
      </c>
      <c r="D66" s="490">
        <v>100.8</v>
      </c>
      <c r="E66" s="490">
        <v>12854.3</v>
      </c>
      <c r="F66" s="490">
        <v>100.1</v>
      </c>
    </row>
    <row r="67" spans="1:6" x14ac:dyDescent="0.25">
      <c r="A67" s="115" t="s">
        <v>146</v>
      </c>
      <c r="B67" s="491">
        <v>2151</v>
      </c>
      <c r="C67" s="494">
        <v>118.4</v>
      </c>
      <c r="D67" s="491">
        <v>105.6</v>
      </c>
      <c r="E67" s="491">
        <v>16444.2</v>
      </c>
      <c r="F67" s="491">
        <v>98.2</v>
      </c>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4" zoomScaleNormal="100" workbookViewId="0">
      <selection activeCell="D23" sqref="D23"/>
    </sheetView>
  </sheetViews>
  <sheetFormatPr defaultColWidth="13.33203125" defaultRowHeight="13.2" x14ac:dyDescent="0.25"/>
  <cols>
    <col min="1" max="1" width="30.88671875" style="20" customWidth="1"/>
    <col min="2" max="2" width="14" style="63" customWidth="1"/>
    <col min="3" max="3" width="14.6640625" style="63" customWidth="1"/>
    <col min="4" max="4" width="16.109375" style="20" customWidth="1"/>
    <col min="5" max="5" width="13.5546875" style="20" customWidth="1"/>
    <col min="6" max="16384" width="13.33203125" style="20"/>
  </cols>
  <sheetData>
    <row r="1" spans="1:5" ht="13.8" x14ac:dyDescent="0.25">
      <c r="A1" s="580" t="s">
        <v>321</v>
      </c>
      <c r="B1" s="580"/>
      <c r="C1" s="580"/>
      <c r="D1" s="580"/>
      <c r="E1" s="580"/>
    </row>
    <row r="2" spans="1:5" x14ac:dyDescent="0.25">
      <c r="A2" s="438"/>
      <c r="B2" s="438"/>
      <c r="C2" s="438"/>
    </row>
    <row r="3" spans="1:5" ht="13.8" x14ac:dyDescent="0.25">
      <c r="A3" s="546" t="s">
        <v>566</v>
      </c>
      <c r="B3" s="546"/>
      <c r="C3" s="546"/>
      <c r="D3" s="546"/>
      <c r="E3" s="546"/>
    </row>
    <row r="4" spans="1:5" x14ac:dyDescent="0.25">
      <c r="A4" s="440"/>
      <c r="B4"/>
      <c r="C4"/>
      <c r="D4"/>
      <c r="E4"/>
    </row>
    <row r="5" spans="1:5" ht="32.4" customHeight="1" x14ac:dyDescent="0.25">
      <c r="A5" s="581" t="s">
        <v>708</v>
      </c>
      <c r="B5" s="581"/>
      <c r="C5" s="581"/>
      <c r="D5" s="581"/>
      <c r="E5" s="581"/>
    </row>
    <row r="6" spans="1:5" ht="13.8" x14ac:dyDescent="0.25">
      <c r="A6" s="435"/>
      <c r="B6"/>
      <c r="C6"/>
      <c r="D6"/>
      <c r="E6"/>
    </row>
    <row r="7" spans="1:5" x14ac:dyDescent="0.25">
      <c r="A7" s="585"/>
      <c r="B7" s="588" t="s">
        <v>435</v>
      </c>
      <c r="C7" s="589"/>
      <c r="D7" s="589"/>
      <c r="E7" s="590"/>
    </row>
    <row r="8" spans="1:5" x14ac:dyDescent="0.25">
      <c r="A8" s="586"/>
      <c r="B8" s="558" t="s">
        <v>706</v>
      </c>
      <c r="C8" s="582" t="s">
        <v>705</v>
      </c>
      <c r="D8" s="583"/>
      <c r="E8" s="584"/>
    </row>
    <row r="9" spans="1:5" ht="66" x14ac:dyDescent="0.25">
      <c r="A9" s="587"/>
      <c r="B9" s="559"/>
      <c r="C9" s="533" t="s">
        <v>707</v>
      </c>
      <c r="D9" s="532" t="s">
        <v>567</v>
      </c>
      <c r="E9" s="531" t="s">
        <v>568</v>
      </c>
    </row>
    <row r="10" spans="1:5" ht="39.6" x14ac:dyDescent="0.25">
      <c r="A10" s="65" t="s">
        <v>569</v>
      </c>
      <c r="B10" s="466"/>
      <c r="C10" s="467"/>
      <c r="D10" s="466"/>
      <c r="E10" s="468"/>
    </row>
    <row r="11" spans="1:5" x14ac:dyDescent="0.25">
      <c r="A11" s="87" t="s">
        <v>417</v>
      </c>
      <c r="B11" s="190">
        <v>1909.4</v>
      </c>
      <c r="C11" s="469">
        <v>1590.2</v>
      </c>
      <c r="D11" s="190">
        <v>317.8</v>
      </c>
      <c r="E11" s="375">
        <v>1.4</v>
      </c>
    </row>
    <row r="12" spans="1:5" x14ac:dyDescent="0.25">
      <c r="A12" s="87" t="s">
        <v>570</v>
      </c>
      <c r="B12" s="228">
        <v>100</v>
      </c>
      <c r="C12" s="470">
        <v>83.3</v>
      </c>
      <c r="D12" s="228">
        <v>16.600000000000001</v>
      </c>
      <c r="E12" s="205">
        <v>0.08</v>
      </c>
    </row>
    <row r="13" spans="1:5" x14ac:dyDescent="0.25">
      <c r="A13" s="23" t="s">
        <v>571</v>
      </c>
      <c r="B13" s="190"/>
      <c r="C13" s="469"/>
      <c r="D13" s="190"/>
      <c r="E13" s="375"/>
    </row>
    <row r="14" spans="1:5" x14ac:dyDescent="0.25">
      <c r="A14" s="87" t="s">
        <v>417</v>
      </c>
      <c r="B14" s="190">
        <v>370.5</v>
      </c>
      <c r="C14" s="469">
        <v>205.3</v>
      </c>
      <c r="D14" s="190">
        <v>28.2</v>
      </c>
      <c r="E14" s="205">
        <v>137</v>
      </c>
    </row>
    <row r="15" spans="1:5" x14ac:dyDescent="0.25">
      <c r="A15" s="87" t="s">
        <v>570</v>
      </c>
      <c r="B15" s="228">
        <v>100</v>
      </c>
      <c r="C15" s="470">
        <v>55.4</v>
      </c>
      <c r="D15" s="228">
        <v>7.6</v>
      </c>
      <c r="E15" s="205">
        <v>37</v>
      </c>
    </row>
    <row r="16" spans="1:5" ht="26.4" x14ac:dyDescent="0.25">
      <c r="A16" s="518" t="s">
        <v>583</v>
      </c>
      <c r="B16" s="190"/>
      <c r="C16" s="469"/>
      <c r="D16" s="190"/>
      <c r="E16" s="375"/>
    </row>
    <row r="17" spans="1:5" x14ac:dyDescent="0.25">
      <c r="A17" s="87" t="s">
        <v>417</v>
      </c>
      <c r="B17" s="190">
        <v>138.5</v>
      </c>
      <c r="C17" s="469">
        <v>78.400000000000006</v>
      </c>
      <c r="D17" s="190">
        <v>7.7</v>
      </c>
      <c r="E17" s="375">
        <v>52.5</v>
      </c>
    </row>
    <row r="18" spans="1:5" x14ac:dyDescent="0.25">
      <c r="A18" s="441" t="s">
        <v>570</v>
      </c>
      <c r="B18" s="229">
        <v>100</v>
      </c>
      <c r="C18" s="471">
        <v>56.6</v>
      </c>
      <c r="D18" s="229">
        <v>5.5</v>
      </c>
      <c r="E18" s="230">
        <v>37.9</v>
      </c>
    </row>
  </sheetData>
  <mergeCells count="7">
    <mergeCell ref="A1:E1"/>
    <mergeCell ref="A3:E3"/>
    <mergeCell ref="A5:E5"/>
    <mergeCell ref="B8:B9"/>
    <mergeCell ref="C8:E8"/>
    <mergeCell ref="A7:A9"/>
    <mergeCell ref="B7:E7"/>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E26" sqref="E26"/>
    </sheetView>
  </sheetViews>
  <sheetFormatPr defaultRowHeight="13.2" x14ac:dyDescent="0.25"/>
  <cols>
    <col min="1" max="1" width="17.21875" customWidth="1"/>
    <col min="2" max="6" width="14.33203125" customWidth="1"/>
  </cols>
  <sheetData>
    <row r="1" spans="1:6" ht="13.8" x14ac:dyDescent="0.25">
      <c r="A1" s="580" t="s">
        <v>575</v>
      </c>
      <c r="B1" s="580"/>
      <c r="C1" s="580"/>
      <c r="D1" s="580"/>
      <c r="E1" s="580"/>
      <c r="F1" s="580"/>
    </row>
    <row r="3" spans="1:6" ht="13.8" x14ac:dyDescent="0.25">
      <c r="A3" s="591" t="s">
        <v>537</v>
      </c>
      <c r="B3" s="591"/>
      <c r="C3" s="591"/>
      <c r="D3" s="591"/>
      <c r="E3" s="591"/>
      <c r="F3" s="591"/>
    </row>
    <row r="4" spans="1:6" x14ac:dyDescent="0.25">
      <c r="A4" s="399"/>
      <c r="B4" s="400"/>
      <c r="C4" s="401"/>
      <c r="D4" s="401"/>
      <c r="E4" s="401"/>
    </row>
    <row r="5" spans="1:6" x14ac:dyDescent="0.25">
      <c r="A5" s="592" t="s">
        <v>348</v>
      </c>
      <c r="B5" s="592"/>
      <c r="C5" s="592"/>
      <c r="D5" s="592"/>
      <c r="E5" s="592"/>
      <c r="F5" s="592"/>
    </row>
    <row r="6" spans="1:6" ht="26.4" x14ac:dyDescent="0.25">
      <c r="A6" s="397"/>
      <c r="B6" s="398" t="s">
        <v>349</v>
      </c>
      <c r="C6" s="398" t="s">
        <v>345</v>
      </c>
      <c r="D6" s="398" t="s">
        <v>346</v>
      </c>
      <c r="E6" s="392" t="s">
        <v>347</v>
      </c>
      <c r="F6" s="437" t="s">
        <v>438</v>
      </c>
    </row>
    <row r="7" spans="1:6" x14ac:dyDescent="0.25">
      <c r="A7" s="402" t="s">
        <v>435</v>
      </c>
      <c r="B7" s="403"/>
      <c r="C7" s="403"/>
      <c r="D7" s="403"/>
      <c r="E7" s="404"/>
      <c r="F7" s="449"/>
    </row>
    <row r="8" spans="1:6" ht="15.6" x14ac:dyDescent="0.25">
      <c r="A8" s="145" t="s">
        <v>604</v>
      </c>
      <c r="B8" s="445">
        <v>98.6</v>
      </c>
      <c r="C8" s="442">
        <v>99.3</v>
      </c>
      <c r="D8" s="442">
        <v>101.2</v>
      </c>
      <c r="E8" s="442">
        <v>111.7</v>
      </c>
      <c r="F8" s="443">
        <v>70.599999999999994</v>
      </c>
    </row>
    <row r="9" spans="1:6" ht="15.6" x14ac:dyDescent="0.25">
      <c r="A9" s="145" t="s">
        <v>605</v>
      </c>
      <c r="B9" s="445">
        <v>96.5</v>
      </c>
      <c r="C9" s="442">
        <v>99</v>
      </c>
      <c r="D9" s="442">
        <v>99.6</v>
      </c>
      <c r="E9" s="442">
        <v>113.4</v>
      </c>
      <c r="F9" s="443">
        <v>76.2</v>
      </c>
    </row>
    <row r="10" spans="1:6" ht="15.6" x14ac:dyDescent="0.25">
      <c r="A10" s="145" t="s">
        <v>606</v>
      </c>
      <c r="B10" s="445">
        <v>96.8</v>
      </c>
      <c r="C10" s="442">
        <v>99.3</v>
      </c>
      <c r="D10" s="442">
        <v>102.2</v>
      </c>
      <c r="E10" s="442">
        <v>104.5</v>
      </c>
      <c r="F10" s="444">
        <v>84.5</v>
      </c>
    </row>
    <row r="11" spans="1:6" x14ac:dyDescent="0.25">
      <c r="A11" s="147" t="s">
        <v>60</v>
      </c>
      <c r="B11" s="445">
        <v>97.1</v>
      </c>
      <c r="C11" s="442">
        <v>100.4</v>
      </c>
      <c r="D11" s="442">
        <v>100.2</v>
      </c>
      <c r="E11" s="442">
        <v>92.1</v>
      </c>
      <c r="F11" s="444">
        <v>151.6</v>
      </c>
    </row>
    <row r="12" spans="1:6" ht="26.4" customHeight="1" x14ac:dyDescent="0.25">
      <c r="A12" s="405" t="s">
        <v>31</v>
      </c>
      <c r="B12" s="113"/>
      <c r="C12" s="113"/>
      <c r="D12" s="113"/>
      <c r="E12" s="406"/>
      <c r="F12" s="40"/>
    </row>
    <row r="13" spans="1:6" x14ac:dyDescent="0.25">
      <c r="A13" s="147" t="s">
        <v>49</v>
      </c>
      <c r="B13" s="445">
        <v>95.7</v>
      </c>
      <c r="C13" s="442">
        <v>95.1</v>
      </c>
      <c r="D13" s="442">
        <v>99.5</v>
      </c>
      <c r="E13" s="442">
        <v>76.8</v>
      </c>
      <c r="F13" s="444">
        <v>119.5</v>
      </c>
    </row>
    <row r="14" spans="1:6" x14ac:dyDescent="0.25">
      <c r="A14" s="147" t="s">
        <v>53</v>
      </c>
      <c r="B14" s="445">
        <v>92.4</v>
      </c>
      <c r="C14" s="442">
        <v>93.8</v>
      </c>
      <c r="D14" s="442">
        <v>99.9</v>
      </c>
      <c r="E14" s="442">
        <v>69.099999999999994</v>
      </c>
      <c r="F14" s="444">
        <v>117.8</v>
      </c>
    </row>
    <row r="15" spans="1:6" x14ac:dyDescent="0.25">
      <c r="A15" s="408" t="s">
        <v>56</v>
      </c>
      <c r="B15" s="445">
        <v>93.4</v>
      </c>
      <c r="C15" s="442">
        <v>94</v>
      </c>
      <c r="D15" s="442">
        <v>99.6</v>
      </c>
      <c r="E15" s="442">
        <v>77.900000000000006</v>
      </c>
      <c r="F15" s="444">
        <v>121.9</v>
      </c>
    </row>
    <row r="16" spans="1:6" x14ac:dyDescent="0.25">
      <c r="A16" s="407" t="s">
        <v>60</v>
      </c>
      <c r="B16" s="446">
        <v>98.4</v>
      </c>
      <c r="C16" s="447">
        <v>98.2</v>
      </c>
      <c r="D16" s="447">
        <v>99.9</v>
      </c>
      <c r="E16" s="447">
        <v>97</v>
      </c>
      <c r="F16" s="448">
        <v>72.900000000000006</v>
      </c>
    </row>
    <row r="18" spans="1:1" x14ac:dyDescent="0.25">
      <c r="A18" s="519" t="s">
        <v>597</v>
      </c>
    </row>
  </sheetData>
  <mergeCells count="3">
    <mergeCell ref="A3:F3"/>
    <mergeCell ref="A5:F5"/>
    <mergeCell ref="A1:F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D45" sqref="D45"/>
    </sheetView>
  </sheetViews>
  <sheetFormatPr defaultColWidth="8.88671875" defaultRowHeight="13.2" x14ac:dyDescent="0.25"/>
  <cols>
    <col min="1" max="1" width="16.33203125" style="20" customWidth="1"/>
    <col min="2" max="2" width="14.33203125" style="63" customWidth="1"/>
    <col min="3" max="3" width="14.88671875" style="63" customWidth="1"/>
    <col min="4" max="4" width="14.6640625" style="63" customWidth="1"/>
    <col min="5" max="5" width="13.33203125" style="63" customWidth="1"/>
    <col min="6" max="6" width="13.5546875" style="63" customWidth="1"/>
    <col min="7" max="16384" width="8.88671875" style="20"/>
  </cols>
  <sheetData>
    <row r="1" spans="1:6" ht="14.4" customHeight="1" x14ac:dyDescent="0.25">
      <c r="A1" s="593" t="s">
        <v>517</v>
      </c>
      <c r="B1" s="593"/>
      <c r="C1" s="593"/>
      <c r="D1" s="593"/>
      <c r="E1" s="593"/>
      <c r="F1" s="593"/>
    </row>
    <row r="2" spans="1:6" ht="13.8" x14ac:dyDescent="0.25">
      <c r="A2" s="249"/>
      <c r="B2" s="249"/>
      <c r="C2" s="249"/>
      <c r="D2" s="249"/>
      <c r="E2" s="249"/>
      <c r="F2" s="249"/>
    </row>
    <row r="3" spans="1:6" ht="18.600000000000001" customHeight="1" x14ac:dyDescent="0.25">
      <c r="A3" s="571" t="s">
        <v>348</v>
      </c>
      <c r="B3" s="571"/>
      <c r="C3" s="571"/>
      <c r="D3" s="571"/>
      <c r="E3" s="571"/>
      <c r="F3" s="571"/>
    </row>
    <row r="4" spans="1:6" ht="29.4" customHeight="1" x14ac:dyDescent="0.25">
      <c r="A4" s="397"/>
      <c r="B4" s="398" t="s">
        <v>349</v>
      </c>
      <c r="C4" s="398" t="s">
        <v>345</v>
      </c>
      <c r="D4" s="398" t="s">
        <v>346</v>
      </c>
      <c r="E4" s="392" t="s">
        <v>347</v>
      </c>
      <c r="F4" s="392" t="s">
        <v>438</v>
      </c>
    </row>
    <row r="5" spans="1:6" ht="23.4" customHeight="1" x14ac:dyDescent="0.25">
      <c r="A5" s="330" t="s">
        <v>595</v>
      </c>
      <c r="B5" s="273"/>
      <c r="C5" s="273"/>
      <c r="D5" s="273"/>
      <c r="E5" s="273"/>
      <c r="F5" s="273"/>
    </row>
    <row r="6" spans="1:6" ht="13.5" customHeight="1" x14ac:dyDescent="0.25">
      <c r="A6" s="101" t="s">
        <v>47</v>
      </c>
      <c r="B6" s="245">
        <v>99.95</v>
      </c>
      <c r="C6" s="140">
        <v>100.3</v>
      </c>
      <c r="D6" s="140">
        <v>101.4</v>
      </c>
      <c r="E6" s="140">
        <v>71.400000000000006</v>
      </c>
      <c r="F6" s="140">
        <v>77.099999999999994</v>
      </c>
    </row>
    <row r="7" spans="1:6" ht="13.5" customHeight="1" x14ac:dyDescent="0.25">
      <c r="A7" s="99" t="s">
        <v>48</v>
      </c>
      <c r="B7" s="140">
        <v>99.9</v>
      </c>
      <c r="C7" s="140">
        <v>100.3</v>
      </c>
      <c r="D7" s="140">
        <v>102.1</v>
      </c>
      <c r="E7" s="140">
        <v>48.8</v>
      </c>
      <c r="F7" s="140">
        <v>71.2</v>
      </c>
    </row>
    <row r="8" spans="1:6" ht="13.5" customHeight="1" x14ac:dyDescent="0.25">
      <c r="A8" s="99" t="s">
        <v>49</v>
      </c>
      <c r="B8" s="140">
        <v>100.5</v>
      </c>
      <c r="C8" s="140">
        <v>102.2</v>
      </c>
      <c r="D8" s="140">
        <v>102.2</v>
      </c>
      <c r="E8" s="140">
        <v>47</v>
      </c>
      <c r="F8" s="140">
        <v>69.099999999999994</v>
      </c>
    </row>
    <row r="9" spans="1:6" ht="13.5" customHeight="1" x14ac:dyDescent="0.25">
      <c r="A9" s="99" t="s">
        <v>51</v>
      </c>
      <c r="B9" s="140">
        <v>100.2</v>
      </c>
      <c r="C9" s="140">
        <v>102.5</v>
      </c>
      <c r="D9" s="140">
        <v>102.7</v>
      </c>
      <c r="E9" s="140">
        <v>43.7</v>
      </c>
      <c r="F9" s="140">
        <v>69.7</v>
      </c>
    </row>
    <row r="10" spans="1:6" ht="13.5" customHeight="1" x14ac:dyDescent="0.25">
      <c r="A10" s="99" t="s">
        <v>52</v>
      </c>
      <c r="B10" s="140">
        <v>99.1</v>
      </c>
      <c r="C10" s="140">
        <v>101.8</v>
      </c>
      <c r="D10" s="140">
        <v>102.6</v>
      </c>
      <c r="E10" s="140">
        <v>39.4</v>
      </c>
      <c r="F10" s="140">
        <v>70.8</v>
      </c>
    </row>
    <row r="11" spans="1:6" ht="13.5" customHeight="1" x14ac:dyDescent="0.25">
      <c r="A11" s="99" t="s">
        <v>53</v>
      </c>
      <c r="B11" s="140">
        <v>97.4</v>
      </c>
      <c r="C11" s="140">
        <v>102.2</v>
      </c>
      <c r="D11" s="140">
        <v>100.1</v>
      </c>
      <c r="E11" s="140">
        <v>38.799999999999997</v>
      </c>
      <c r="F11" s="140">
        <v>74.8</v>
      </c>
    </row>
    <row r="12" spans="1:6" ht="13.5" customHeight="1" x14ac:dyDescent="0.25">
      <c r="A12" s="99" t="s">
        <v>55</v>
      </c>
      <c r="B12" s="140">
        <v>99.7</v>
      </c>
      <c r="C12" s="140">
        <v>102.7</v>
      </c>
      <c r="D12" s="140">
        <v>100.1</v>
      </c>
      <c r="E12" s="140">
        <v>37.299999999999997</v>
      </c>
      <c r="F12" s="140">
        <v>80.8</v>
      </c>
    </row>
    <row r="13" spans="1:6" ht="13.5" customHeight="1" x14ac:dyDescent="0.25">
      <c r="A13" s="99" t="s">
        <v>30</v>
      </c>
      <c r="B13" s="140">
        <v>99.1</v>
      </c>
      <c r="C13" s="140">
        <v>102.2</v>
      </c>
      <c r="D13" s="140">
        <v>100.7</v>
      </c>
      <c r="E13" s="140">
        <v>40.200000000000003</v>
      </c>
      <c r="F13" s="140">
        <v>83.5</v>
      </c>
    </row>
    <row r="14" spans="1:6" ht="13.5" customHeight="1" x14ac:dyDescent="0.25">
      <c r="A14" s="99" t="s">
        <v>56</v>
      </c>
      <c r="B14" s="175">
        <v>98.5</v>
      </c>
      <c r="C14" s="175">
        <v>101.8</v>
      </c>
      <c r="D14" s="175">
        <v>102.4</v>
      </c>
      <c r="E14" s="175">
        <v>41.1</v>
      </c>
      <c r="F14" s="175">
        <v>83.6</v>
      </c>
    </row>
    <row r="15" spans="1:6" ht="13.5" customHeight="1" x14ac:dyDescent="0.25">
      <c r="A15" s="269" t="s">
        <v>58</v>
      </c>
      <c r="B15" s="175">
        <v>98.1</v>
      </c>
      <c r="C15" s="175">
        <v>101.6</v>
      </c>
      <c r="D15" s="175">
        <v>105.7</v>
      </c>
      <c r="E15" s="140">
        <v>42</v>
      </c>
      <c r="F15" s="175">
        <v>135.4</v>
      </c>
    </row>
    <row r="16" spans="1:6" ht="13.5" customHeight="1" x14ac:dyDescent="0.25">
      <c r="A16" s="99" t="s">
        <v>59</v>
      </c>
      <c r="B16" s="175">
        <v>98.6</v>
      </c>
      <c r="C16" s="140">
        <v>101</v>
      </c>
      <c r="D16" s="175">
        <v>102.4</v>
      </c>
      <c r="E16" s="175">
        <v>43.2</v>
      </c>
      <c r="F16" s="175">
        <v>135.4</v>
      </c>
    </row>
    <row r="17" spans="1:6" ht="13.5" customHeight="1" x14ac:dyDescent="0.25">
      <c r="A17" s="269" t="s">
        <v>60</v>
      </c>
      <c r="B17" s="175">
        <v>98.3</v>
      </c>
      <c r="C17" s="140">
        <v>100.2</v>
      </c>
      <c r="D17" s="175">
        <v>99.5</v>
      </c>
      <c r="E17" s="175">
        <v>42.5</v>
      </c>
      <c r="F17" s="175">
        <v>155.80000000000001</v>
      </c>
    </row>
    <row r="18" spans="1:6" ht="18.600000000000001" customHeight="1" x14ac:dyDescent="0.25">
      <c r="A18" s="374" t="s">
        <v>31</v>
      </c>
      <c r="B18" s="274"/>
      <c r="C18" s="274"/>
      <c r="D18" s="274"/>
      <c r="E18" s="274"/>
      <c r="F18" s="274"/>
    </row>
    <row r="19" spans="1:6" ht="13.5" customHeight="1" x14ac:dyDescent="0.25">
      <c r="A19" s="99" t="s">
        <v>47</v>
      </c>
      <c r="B19" s="98">
        <v>97.4</v>
      </c>
      <c r="C19" s="98">
        <v>97.5</v>
      </c>
      <c r="D19" s="98">
        <v>106.9</v>
      </c>
      <c r="E19" s="98">
        <v>137</v>
      </c>
      <c r="F19" s="98">
        <v>108.3</v>
      </c>
    </row>
    <row r="20" spans="1:6" ht="13.5" customHeight="1" x14ac:dyDescent="0.25">
      <c r="A20" s="99" t="s">
        <v>48</v>
      </c>
      <c r="B20" s="98">
        <v>98.1</v>
      </c>
      <c r="C20" s="98">
        <v>97</v>
      </c>
      <c r="D20" s="98">
        <v>105.1</v>
      </c>
      <c r="E20" s="98">
        <v>114.7</v>
      </c>
      <c r="F20" s="98">
        <v>112.3</v>
      </c>
    </row>
    <row r="21" spans="1:6" ht="13.5" customHeight="1" x14ac:dyDescent="0.25">
      <c r="A21" s="99" t="s">
        <v>49</v>
      </c>
      <c r="B21" s="98">
        <v>97.2</v>
      </c>
      <c r="C21" s="98">
        <v>94.9</v>
      </c>
      <c r="D21" s="98">
        <v>103.2</v>
      </c>
      <c r="E21" s="98">
        <v>109.8</v>
      </c>
      <c r="F21" s="98">
        <v>121.2</v>
      </c>
    </row>
    <row r="22" spans="1:6" ht="13.5" customHeight="1" x14ac:dyDescent="0.25">
      <c r="A22" s="99" t="s">
        <v>51</v>
      </c>
      <c r="B22" s="98">
        <v>98</v>
      </c>
      <c r="C22" s="98">
        <v>95</v>
      </c>
      <c r="D22" s="98">
        <v>104</v>
      </c>
      <c r="E22" s="98">
        <v>121.1</v>
      </c>
      <c r="F22" s="98">
        <v>124.7</v>
      </c>
    </row>
    <row r="23" spans="1:6" ht="13.5" customHeight="1" x14ac:dyDescent="0.25">
      <c r="A23" s="99" t="s">
        <v>52</v>
      </c>
      <c r="B23" s="98">
        <v>98.5</v>
      </c>
      <c r="C23" s="98">
        <v>94.1</v>
      </c>
      <c r="D23" s="98">
        <v>104.8</v>
      </c>
      <c r="E23" s="98">
        <v>124.9</v>
      </c>
      <c r="F23" s="98">
        <v>125.9</v>
      </c>
    </row>
    <row r="24" spans="1:6" ht="13.5" customHeight="1" x14ac:dyDescent="0.25">
      <c r="A24" s="99" t="s">
        <v>53</v>
      </c>
      <c r="B24" s="98">
        <v>98.3</v>
      </c>
      <c r="C24" s="98">
        <v>93.5</v>
      </c>
      <c r="D24" s="98">
        <v>104.2</v>
      </c>
      <c r="E24" s="98">
        <v>125.1</v>
      </c>
      <c r="F24" s="98">
        <v>120.1</v>
      </c>
    </row>
    <row r="25" spans="1:6" ht="13.5" customHeight="1" x14ac:dyDescent="0.25">
      <c r="A25" s="99" t="s">
        <v>55</v>
      </c>
      <c r="B25" s="98">
        <v>96.8</v>
      </c>
      <c r="C25" s="98">
        <v>93.3</v>
      </c>
      <c r="D25" s="98">
        <v>105.1</v>
      </c>
      <c r="E25" s="98">
        <v>126.9</v>
      </c>
      <c r="F25" s="98">
        <v>115.5</v>
      </c>
    </row>
    <row r="26" spans="1:6" ht="13.5" customHeight="1" x14ac:dyDescent="0.25">
      <c r="A26" s="99" t="s">
        <v>30</v>
      </c>
      <c r="B26" s="98">
        <v>97.3</v>
      </c>
      <c r="C26" s="98">
        <v>93.8</v>
      </c>
      <c r="D26" s="140">
        <v>104.9</v>
      </c>
      <c r="E26" s="98">
        <v>115.8</v>
      </c>
      <c r="F26" s="98">
        <v>120.3</v>
      </c>
    </row>
    <row r="27" spans="1:6" ht="13.5" customHeight="1" x14ac:dyDescent="0.25">
      <c r="A27" s="99" t="s">
        <v>56</v>
      </c>
      <c r="B27" s="98">
        <v>96.8</v>
      </c>
      <c r="C27" s="98">
        <v>94.1</v>
      </c>
      <c r="D27" s="98">
        <v>104</v>
      </c>
      <c r="E27" s="98">
        <v>104.4</v>
      </c>
      <c r="F27" s="98">
        <v>124.2</v>
      </c>
    </row>
    <row r="28" spans="1:6" ht="13.5" customHeight="1" x14ac:dyDescent="0.25">
      <c r="A28" s="99" t="s">
        <v>58</v>
      </c>
      <c r="B28" s="98">
        <v>97.4</v>
      </c>
      <c r="C28" s="98">
        <v>94.7</v>
      </c>
      <c r="D28" s="98">
        <v>102.9</v>
      </c>
      <c r="E28" s="98">
        <v>102.8</v>
      </c>
      <c r="F28" s="98">
        <v>76.599999999999994</v>
      </c>
    </row>
    <row r="29" spans="1:6" ht="13.5" customHeight="1" x14ac:dyDescent="0.25">
      <c r="A29" s="99" t="s">
        <v>59</v>
      </c>
      <c r="B29" s="98">
        <v>98.1</v>
      </c>
      <c r="C29" s="98">
        <v>96.7</v>
      </c>
      <c r="D29" s="98">
        <v>104.5</v>
      </c>
      <c r="E29" s="98">
        <v>94.9</v>
      </c>
      <c r="F29" s="98">
        <v>78.8</v>
      </c>
    </row>
    <row r="30" spans="1:6" ht="13.5" customHeight="1" x14ac:dyDescent="0.25">
      <c r="A30" s="100" t="s">
        <v>60</v>
      </c>
      <c r="B30" s="108">
        <v>99.3</v>
      </c>
      <c r="C30" s="108">
        <v>98.8</v>
      </c>
      <c r="D30" s="108">
        <v>103.8</v>
      </c>
      <c r="E30" s="108">
        <v>90.2</v>
      </c>
      <c r="F30" s="108">
        <v>71.5</v>
      </c>
    </row>
    <row r="32" spans="1:6" x14ac:dyDescent="0.25">
      <c r="A32" s="519" t="s">
        <v>597</v>
      </c>
      <c r="B32" s="20"/>
      <c r="C32" s="20"/>
      <c r="D32" s="20"/>
      <c r="E32" s="20"/>
      <c r="F32" s="20"/>
    </row>
    <row r="33" spans="2:6" x14ac:dyDescent="0.25">
      <c r="B33" s="20"/>
      <c r="C33" s="20"/>
      <c r="D33" s="20"/>
      <c r="E33" s="20"/>
      <c r="F33" s="20"/>
    </row>
  </sheetData>
  <mergeCells count="2">
    <mergeCell ref="A1:F1"/>
    <mergeCell ref="A3:F3"/>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G42" sqref="G42"/>
    </sheetView>
  </sheetViews>
  <sheetFormatPr defaultRowHeight="13.2" x14ac:dyDescent="0.25"/>
  <cols>
    <col min="1" max="1" width="44.109375" customWidth="1"/>
    <col min="2" max="3" width="22.33203125" customWidth="1"/>
  </cols>
  <sheetData>
    <row r="1" spans="1:3" ht="34.799999999999997" customHeight="1" x14ac:dyDescent="0.25">
      <c r="A1" s="563" t="s">
        <v>572</v>
      </c>
      <c r="B1" s="563"/>
      <c r="C1" s="563"/>
    </row>
    <row r="2" spans="1:3" x14ac:dyDescent="0.25">
      <c r="A2" s="409"/>
      <c r="B2" s="20"/>
      <c r="C2" s="20"/>
    </row>
    <row r="3" spans="1:3" ht="52.8" x14ac:dyDescent="0.25">
      <c r="A3" s="389"/>
      <c r="B3" s="398" t="s">
        <v>531</v>
      </c>
      <c r="C3" s="390" t="s">
        <v>92</v>
      </c>
    </row>
    <row r="4" spans="1:3" x14ac:dyDescent="0.25">
      <c r="A4" s="18" t="s">
        <v>538</v>
      </c>
      <c r="B4" s="410">
        <v>209.3</v>
      </c>
      <c r="C4" s="411">
        <v>107.9</v>
      </c>
    </row>
    <row r="5" spans="1:3" x14ac:dyDescent="0.25">
      <c r="A5" s="18" t="s">
        <v>539</v>
      </c>
      <c r="B5" s="472">
        <v>550</v>
      </c>
      <c r="C5" s="411">
        <v>98.7</v>
      </c>
    </row>
    <row r="6" spans="1:3" x14ac:dyDescent="0.25">
      <c r="A6" s="57" t="s">
        <v>471</v>
      </c>
      <c r="B6" s="412">
        <v>661.2</v>
      </c>
      <c r="C6" s="413">
        <v>47.8</v>
      </c>
    </row>
  </sheetData>
  <mergeCells count="1">
    <mergeCell ref="A1:C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Layout" zoomScaleNormal="100" workbookViewId="0">
      <selection activeCell="K10" sqref="K10"/>
    </sheetView>
  </sheetViews>
  <sheetFormatPr defaultRowHeight="13.2" x14ac:dyDescent="0.25"/>
  <cols>
    <col min="1" max="1" width="22.88671875" customWidth="1"/>
    <col min="2" max="2" width="14" customWidth="1"/>
    <col min="3" max="3" width="17.88671875" customWidth="1"/>
    <col min="4" max="4" width="17.77734375" customWidth="1"/>
    <col min="5" max="5" width="16.21875" customWidth="1"/>
  </cols>
  <sheetData>
    <row r="1" spans="1:5" ht="28.95" customHeight="1" x14ac:dyDescent="0.25">
      <c r="A1" s="563" t="s">
        <v>582</v>
      </c>
      <c r="B1" s="563"/>
      <c r="C1" s="563"/>
      <c r="D1" s="563"/>
      <c r="E1" s="563"/>
    </row>
    <row r="2" spans="1:5" ht="12.75" customHeight="1" x14ac:dyDescent="0.25">
      <c r="A2" s="32"/>
      <c r="B2" s="20"/>
      <c r="C2" s="20"/>
      <c r="D2" s="20"/>
      <c r="E2" s="20"/>
    </row>
    <row r="3" spans="1:5" ht="13.2" customHeight="1" x14ac:dyDescent="0.25">
      <c r="A3" s="595"/>
      <c r="B3" s="582" t="s">
        <v>530</v>
      </c>
      <c r="C3" s="579"/>
      <c r="D3" s="597" t="s">
        <v>584</v>
      </c>
      <c r="E3" s="456" t="s">
        <v>350</v>
      </c>
    </row>
    <row r="4" spans="1:5" ht="52.8" x14ac:dyDescent="0.25">
      <c r="A4" s="596"/>
      <c r="B4" s="455" t="s">
        <v>417</v>
      </c>
      <c r="C4" s="457" t="s">
        <v>351</v>
      </c>
      <c r="D4" s="598"/>
      <c r="E4" s="458" t="s">
        <v>540</v>
      </c>
    </row>
    <row r="5" spans="1:5" ht="26.4" x14ac:dyDescent="0.25">
      <c r="A5" s="147" t="s">
        <v>357</v>
      </c>
      <c r="B5" s="154">
        <v>17.3</v>
      </c>
      <c r="C5" s="141">
        <v>116.1</v>
      </c>
      <c r="D5" s="154">
        <v>114.1</v>
      </c>
      <c r="E5" s="292">
        <v>126.8</v>
      </c>
    </row>
    <row r="6" spans="1:5" x14ac:dyDescent="0.25">
      <c r="A6" s="669" t="s">
        <v>159</v>
      </c>
      <c r="B6" s="154"/>
      <c r="C6" s="141"/>
      <c r="D6" s="154"/>
      <c r="E6" s="292"/>
    </row>
    <row r="7" spans="1:5" x14ac:dyDescent="0.25">
      <c r="A7" s="114" t="s">
        <v>352</v>
      </c>
      <c r="B7" s="140">
        <v>1.2</v>
      </c>
      <c r="C7" s="141">
        <v>94.8</v>
      </c>
      <c r="D7" s="140">
        <v>86.8</v>
      </c>
      <c r="E7" s="292">
        <v>105.5</v>
      </c>
    </row>
    <row r="8" spans="1:5" x14ac:dyDescent="0.25">
      <c r="A8" s="114" t="s">
        <v>353</v>
      </c>
      <c r="B8" s="154">
        <v>5.7</v>
      </c>
      <c r="C8" s="141">
        <v>161.5</v>
      </c>
      <c r="D8" s="154">
        <v>102.4</v>
      </c>
      <c r="E8" s="292">
        <v>106</v>
      </c>
    </row>
    <row r="9" spans="1:5" x14ac:dyDescent="0.25">
      <c r="A9" s="67" t="s">
        <v>416</v>
      </c>
      <c r="B9" s="154">
        <v>10.5</v>
      </c>
      <c r="C9" s="117">
        <v>103.2</v>
      </c>
      <c r="D9" s="154">
        <v>124.7</v>
      </c>
      <c r="E9" s="292">
        <v>146</v>
      </c>
    </row>
    <row r="10" spans="1:5" x14ac:dyDescent="0.25">
      <c r="A10" s="114" t="s">
        <v>354</v>
      </c>
      <c r="B10" s="140">
        <v>0</v>
      </c>
      <c r="C10" s="117">
        <v>32.799999999999997</v>
      </c>
      <c r="D10" s="140">
        <v>52.6</v>
      </c>
      <c r="E10" s="292">
        <v>94.1</v>
      </c>
    </row>
    <row r="11" spans="1:5" x14ac:dyDescent="0.25">
      <c r="A11" s="94" t="s">
        <v>355</v>
      </c>
      <c r="B11" s="154">
        <v>30.1</v>
      </c>
      <c r="C11" s="141">
        <v>96.5</v>
      </c>
      <c r="D11" s="154">
        <v>99.4</v>
      </c>
      <c r="E11" s="293">
        <v>102.2</v>
      </c>
    </row>
    <row r="12" spans="1:5" x14ac:dyDescent="0.25">
      <c r="A12" s="670" t="s">
        <v>471</v>
      </c>
      <c r="B12" s="294">
        <v>70.400000000000006</v>
      </c>
      <c r="C12" s="671">
        <v>153.1</v>
      </c>
      <c r="D12" s="294">
        <v>44.6</v>
      </c>
      <c r="E12" s="161">
        <v>88.7</v>
      </c>
    </row>
    <row r="13" spans="1:5" ht="24.75" customHeight="1" x14ac:dyDescent="0.25">
      <c r="A13" s="672" t="s">
        <v>356</v>
      </c>
      <c r="B13" s="672"/>
      <c r="C13" s="672"/>
      <c r="D13" s="672"/>
      <c r="E13" s="672"/>
    </row>
    <row r="15" spans="1:5" ht="43.2" customHeight="1" x14ac:dyDescent="0.25">
      <c r="A15" s="594" t="s">
        <v>703</v>
      </c>
      <c r="B15" s="594"/>
      <c r="C15" s="594"/>
      <c r="D15" s="594"/>
      <c r="E15" s="594"/>
    </row>
    <row r="16" spans="1:5" s="159" customFormat="1" ht="40.950000000000003" customHeight="1" x14ac:dyDescent="0.25">
      <c r="A16" s="594" t="s">
        <v>704</v>
      </c>
      <c r="B16" s="594"/>
      <c r="C16" s="594"/>
      <c r="D16" s="594"/>
      <c r="E16" s="594"/>
    </row>
  </sheetData>
  <mergeCells count="7">
    <mergeCell ref="A1:E1"/>
    <mergeCell ref="B3:C3"/>
    <mergeCell ref="A13:E13"/>
    <mergeCell ref="A15:E15"/>
    <mergeCell ref="A16:E16"/>
    <mergeCell ref="A3:A4"/>
    <mergeCell ref="D3:D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zoomScaleNormal="100" workbookViewId="0">
      <selection activeCell="G42" sqref="G42"/>
    </sheetView>
  </sheetViews>
  <sheetFormatPr defaultRowHeight="13.2" x14ac:dyDescent="0.25"/>
  <cols>
    <col min="1" max="1" width="36.21875" customWidth="1"/>
    <col min="2" max="2" width="26.44140625" customWidth="1"/>
    <col min="3" max="3" width="26.5546875" customWidth="1"/>
  </cols>
  <sheetData>
    <row r="1" spans="1:4" ht="13.8" x14ac:dyDescent="0.25">
      <c r="A1" s="563" t="s">
        <v>149</v>
      </c>
      <c r="B1" s="563"/>
      <c r="C1" s="563"/>
      <c r="D1" s="22"/>
    </row>
    <row r="2" spans="1:4" ht="17.25" customHeight="1" x14ac:dyDescent="0.25">
      <c r="A2" s="33"/>
      <c r="B2" s="20"/>
      <c r="C2" s="20"/>
      <c r="D2" s="20"/>
    </row>
    <row r="3" spans="1:4" ht="29.4" customHeight="1" x14ac:dyDescent="0.25">
      <c r="A3" s="572" t="s">
        <v>508</v>
      </c>
      <c r="B3" s="599"/>
      <c r="C3" s="599"/>
      <c r="D3" s="20"/>
    </row>
    <row r="4" spans="1:4" x14ac:dyDescent="0.25">
      <c r="A4" s="32"/>
      <c r="B4" s="20"/>
      <c r="C4" s="20"/>
      <c r="D4" s="20"/>
    </row>
    <row r="5" spans="1:4" ht="39.6" x14ac:dyDescent="0.25">
      <c r="A5" s="414"/>
      <c r="B5" s="389" t="s">
        <v>148</v>
      </c>
      <c r="C5" s="392" t="s">
        <v>436</v>
      </c>
      <c r="D5" s="20"/>
    </row>
    <row r="6" spans="1:4" ht="21.6" customHeight="1" x14ac:dyDescent="0.25">
      <c r="A6" s="344" t="s">
        <v>435</v>
      </c>
      <c r="B6" s="275"/>
      <c r="C6" s="275"/>
      <c r="D6" s="20"/>
    </row>
    <row r="7" spans="1:4" ht="13.5" customHeight="1" x14ac:dyDescent="0.25">
      <c r="A7" s="101" t="s">
        <v>50</v>
      </c>
      <c r="B7" s="276">
        <v>28455.8</v>
      </c>
      <c r="C7" s="276">
        <v>114.1</v>
      </c>
      <c r="D7" s="20"/>
    </row>
    <row r="8" spans="1:4" ht="13.5" customHeight="1" x14ac:dyDescent="0.25">
      <c r="A8" s="362" t="s">
        <v>54</v>
      </c>
      <c r="B8" s="276">
        <v>71135.399999999994</v>
      </c>
      <c r="C8" s="276">
        <v>106.6</v>
      </c>
      <c r="D8" s="20"/>
    </row>
    <row r="9" spans="1:4" ht="13.5" customHeight="1" x14ac:dyDescent="0.25">
      <c r="A9" s="362" t="s">
        <v>57</v>
      </c>
      <c r="B9" s="277">
        <v>128563.6</v>
      </c>
      <c r="C9" s="277">
        <v>111.2</v>
      </c>
      <c r="D9" s="20"/>
    </row>
    <row r="10" spans="1:4" ht="13.5" customHeight="1" x14ac:dyDescent="0.25">
      <c r="A10" s="19" t="s">
        <v>61</v>
      </c>
      <c r="B10" s="515">
        <v>192125.2</v>
      </c>
      <c r="C10" s="515">
        <v>107.7</v>
      </c>
      <c r="D10" s="20"/>
    </row>
    <row r="11" spans="1:4" ht="21.6" customHeight="1" x14ac:dyDescent="0.25">
      <c r="A11" s="345" t="s">
        <v>603</v>
      </c>
      <c r="B11" s="278"/>
      <c r="C11" s="278"/>
      <c r="D11" s="20"/>
    </row>
    <row r="12" spans="1:4" ht="13.5" customHeight="1" x14ac:dyDescent="0.25">
      <c r="A12" s="19" t="s">
        <v>50</v>
      </c>
      <c r="B12" s="512">
        <v>23806.799999999999</v>
      </c>
      <c r="C12" s="512">
        <v>88.8</v>
      </c>
      <c r="D12" s="20"/>
    </row>
    <row r="13" spans="1:4" ht="13.5" customHeight="1" x14ac:dyDescent="0.25">
      <c r="A13" s="18" t="s">
        <v>54</v>
      </c>
      <c r="B13" s="513">
        <v>63972.6</v>
      </c>
      <c r="C13" s="513">
        <v>84.9</v>
      </c>
      <c r="D13" s="20"/>
    </row>
    <row r="14" spans="1:4" ht="13.5" customHeight="1" x14ac:dyDescent="0.25">
      <c r="A14" s="18" t="s">
        <v>57</v>
      </c>
      <c r="B14" s="512">
        <v>113088.4</v>
      </c>
      <c r="C14" s="513">
        <v>89.3</v>
      </c>
      <c r="D14" s="20"/>
    </row>
    <row r="15" spans="1:4" ht="13.5" customHeight="1" x14ac:dyDescent="0.25">
      <c r="A15" s="57" t="s">
        <v>61</v>
      </c>
      <c r="B15" s="514">
        <v>164108</v>
      </c>
      <c r="C15" s="514">
        <v>90</v>
      </c>
      <c r="D15" s="20"/>
    </row>
    <row r="17" spans="1:1" x14ac:dyDescent="0.25">
      <c r="A17" s="519" t="s">
        <v>602</v>
      </c>
    </row>
  </sheetData>
  <mergeCells count="2">
    <mergeCell ref="A3:C3"/>
    <mergeCell ref="A1:C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activeCell="G42" sqref="G42"/>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00" t="s">
        <v>509</v>
      </c>
      <c r="B1" s="600"/>
      <c r="C1" s="600"/>
      <c r="D1" s="600"/>
    </row>
    <row r="2" spans="1:4" x14ac:dyDescent="0.25">
      <c r="A2" s="34"/>
      <c r="B2" s="20"/>
      <c r="C2" s="20"/>
      <c r="D2" s="20"/>
    </row>
    <row r="3" spans="1:4" ht="14.4" customHeight="1" x14ac:dyDescent="0.25">
      <c r="A3" s="595"/>
      <c r="B3" s="597" t="s">
        <v>541</v>
      </c>
      <c r="C3" s="578" t="s">
        <v>44</v>
      </c>
      <c r="D3" s="579"/>
    </row>
    <row r="4" spans="1:4" ht="39.6" x14ac:dyDescent="0.25">
      <c r="A4" s="596"/>
      <c r="B4" s="559"/>
      <c r="C4" s="393" t="s">
        <v>45</v>
      </c>
      <c r="D4" s="395" t="s">
        <v>46</v>
      </c>
    </row>
    <row r="5" spans="1:4" ht="23.4" customHeight="1" x14ac:dyDescent="0.25">
      <c r="A5" s="330" t="s">
        <v>435</v>
      </c>
      <c r="B5" s="273"/>
      <c r="C5" s="273"/>
      <c r="D5" s="273"/>
    </row>
    <row r="6" spans="1:4" ht="13.5" customHeight="1" x14ac:dyDescent="0.25">
      <c r="A6" s="355" t="s">
        <v>47</v>
      </c>
      <c r="B6" s="160">
        <v>173169</v>
      </c>
      <c r="C6" s="186">
        <v>44.3</v>
      </c>
      <c r="D6" s="186" t="s">
        <v>422</v>
      </c>
    </row>
    <row r="7" spans="1:4" ht="13.5" customHeight="1" x14ac:dyDescent="0.25">
      <c r="A7" s="362" t="s">
        <v>48</v>
      </c>
      <c r="B7" s="187">
        <v>107517</v>
      </c>
      <c r="C7" s="186">
        <v>62.1</v>
      </c>
      <c r="D7" s="186">
        <v>186.9</v>
      </c>
    </row>
    <row r="8" spans="1:4" ht="13.5" customHeight="1" x14ac:dyDescent="0.25">
      <c r="A8" s="355" t="s">
        <v>49</v>
      </c>
      <c r="B8" s="160">
        <v>184927</v>
      </c>
      <c r="C8" s="186">
        <v>172</v>
      </c>
      <c r="D8" s="188" t="s">
        <v>463</v>
      </c>
    </row>
    <row r="9" spans="1:4" ht="13.5" customHeight="1" x14ac:dyDescent="0.25">
      <c r="A9" s="358" t="s">
        <v>150</v>
      </c>
      <c r="B9" s="187">
        <v>465613</v>
      </c>
      <c r="C9" s="186">
        <v>60.2</v>
      </c>
      <c r="D9" s="188" t="s">
        <v>464</v>
      </c>
    </row>
    <row r="10" spans="1:4" ht="13.5" customHeight="1" x14ac:dyDescent="0.25">
      <c r="A10" s="355" t="s">
        <v>51</v>
      </c>
      <c r="B10" s="160">
        <v>100531</v>
      </c>
      <c r="C10" s="189">
        <v>54.4</v>
      </c>
      <c r="D10" s="185">
        <v>162.69999999999999</v>
      </c>
    </row>
    <row r="11" spans="1:4" ht="13.5" customHeight="1" x14ac:dyDescent="0.25">
      <c r="A11" s="355" t="s">
        <v>52</v>
      </c>
      <c r="B11" s="160">
        <v>87540</v>
      </c>
      <c r="C11" s="189">
        <v>87.1</v>
      </c>
      <c r="D11" s="185">
        <v>77.8</v>
      </c>
    </row>
    <row r="12" spans="1:4" ht="13.5" customHeight="1" x14ac:dyDescent="0.25">
      <c r="A12" s="355" t="s">
        <v>53</v>
      </c>
      <c r="B12" s="160">
        <v>167525</v>
      </c>
      <c r="C12" s="189">
        <v>191.4</v>
      </c>
      <c r="D12" s="185">
        <v>109.5</v>
      </c>
    </row>
    <row r="13" spans="1:4" ht="13.5" customHeight="1" x14ac:dyDescent="0.25">
      <c r="A13" s="358" t="s">
        <v>151</v>
      </c>
      <c r="B13" s="160">
        <v>355596</v>
      </c>
      <c r="C13" s="189">
        <v>76.400000000000006</v>
      </c>
      <c r="D13" s="185">
        <v>108.6</v>
      </c>
    </row>
    <row r="14" spans="1:4" ht="13.5" customHeight="1" x14ac:dyDescent="0.25">
      <c r="A14" s="358" t="s">
        <v>54</v>
      </c>
      <c r="B14" s="160">
        <v>821209</v>
      </c>
      <c r="C14" s="186"/>
      <c r="D14" s="185">
        <v>160.19999999999999</v>
      </c>
    </row>
    <row r="15" spans="1:4" ht="13.5" customHeight="1" x14ac:dyDescent="0.25">
      <c r="A15" s="355" t="s">
        <v>55</v>
      </c>
      <c r="B15" s="160">
        <v>159004</v>
      </c>
      <c r="C15" s="189">
        <v>94.9</v>
      </c>
      <c r="D15" s="185">
        <v>126.9</v>
      </c>
    </row>
    <row r="16" spans="1:4" ht="13.5" customHeight="1" x14ac:dyDescent="0.25">
      <c r="A16" s="355" t="s">
        <v>30</v>
      </c>
      <c r="B16" s="160">
        <v>242005</v>
      </c>
      <c r="C16" s="189">
        <v>152.19999999999999</v>
      </c>
      <c r="D16" s="185" t="s">
        <v>472</v>
      </c>
    </row>
    <row r="17" spans="1:4" ht="13.5" customHeight="1" x14ac:dyDescent="0.25">
      <c r="A17" s="355" t="s">
        <v>56</v>
      </c>
      <c r="B17" s="160">
        <v>247859</v>
      </c>
      <c r="C17" s="189">
        <v>102.4</v>
      </c>
      <c r="D17" s="185">
        <v>119.7</v>
      </c>
    </row>
    <row r="18" spans="1:4" ht="13.5" customHeight="1" x14ac:dyDescent="0.25">
      <c r="A18" s="358" t="s">
        <v>152</v>
      </c>
      <c r="B18" s="160">
        <v>648868</v>
      </c>
      <c r="C18" s="189">
        <v>182.5</v>
      </c>
      <c r="D18" s="185">
        <v>154.30000000000001</v>
      </c>
    </row>
    <row r="19" spans="1:4" ht="13.5" customHeight="1" x14ac:dyDescent="0.25">
      <c r="A19" s="358" t="s">
        <v>57</v>
      </c>
      <c r="B19" s="160">
        <v>1470077</v>
      </c>
      <c r="C19" s="186"/>
      <c r="D19" s="185">
        <v>157.5</v>
      </c>
    </row>
    <row r="20" spans="1:4" ht="13.5" customHeight="1" x14ac:dyDescent="0.25">
      <c r="A20" s="369" t="s">
        <v>58</v>
      </c>
      <c r="B20" s="251">
        <v>266028</v>
      </c>
      <c r="C20" s="251">
        <v>107.3</v>
      </c>
      <c r="D20" s="251">
        <v>149.30000000000001</v>
      </c>
    </row>
    <row r="21" spans="1:4" ht="13.5" customHeight="1" x14ac:dyDescent="0.25">
      <c r="A21" s="355" t="s">
        <v>59</v>
      </c>
      <c r="B21" s="251">
        <v>195438</v>
      </c>
      <c r="C21" s="201">
        <v>73.5</v>
      </c>
      <c r="D21" s="201">
        <v>96</v>
      </c>
    </row>
    <row r="22" spans="1:4" ht="13.5" customHeight="1" x14ac:dyDescent="0.25">
      <c r="A22" s="369" t="s">
        <v>60</v>
      </c>
      <c r="B22" s="251">
        <v>313867</v>
      </c>
      <c r="C22" s="516">
        <v>160.6</v>
      </c>
      <c r="D22" s="516">
        <v>80.2</v>
      </c>
    </row>
    <row r="23" spans="1:4" ht="13.5" customHeight="1" x14ac:dyDescent="0.25">
      <c r="A23" s="23" t="s">
        <v>153</v>
      </c>
      <c r="B23" s="251">
        <v>775333</v>
      </c>
      <c r="C23" s="516">
        <v>119.5</v>
      </c>
      <c r="D23" s="516">
        <v>100.3</v>
      </c>
    </row>
    <row r="24" spans="1:4" ht="13.5" customHeight="1" x14ac:dyDescent="0.25">
      <c r="A24" s="370" t="s">
        <v>61</v>
      </c>
      <c r="B24" s="251">
        <v>2245410</v>
      </c>
      <c r="C24" s="201"/>
      <c r="D24" s="516">
        <v>131.6</v>
      </c>
    </row>
    <row r="25" spans="1:4" ht="27.6" customHeight="1" x14ac:dyDescent="0.25">
      <c r="A25" s="359" t="s">
        <v>31</v>
      </c>
      <c r="B25" s="272"/>
      <c r="C25" s="272"/>
      <c r="D25" s="272"/>
    </row>
    <row r="26" spans="1:4" ht="13.5" customHeight="1" x14ac:dyDescent="0.25">
      <c r="A26" s="355" t="s">
        <v>47</v>
      </c>
      <c r="B26" s="92">
        <v>41672</v>
      </c>
      <c r="C26" s="44">
        <v>7.6</v>
      </c>
      <c r="D26" s="44">
        <v>71.3</v>
      </c>
    </row>
    <row r="27" spans="1:4" ht="13.5" customHeight="1" x14ac:dyDescent="0.25">
      <c r="A27" s="142" t="s">
        <v>48</v>
      </c>
      <c r="B27" s="92">
        <v>57538</v>
      </c>
      <c r="C27" s="44">
        <v>138.1</v>
      </c>
      <c r="D27" s="44">
        <v>87.3</v>
      </c>
    </row>
    <row r="28" spans="1:4" ht="13.5" customHeight="1" x14ac:dyDescent="0.25">
      <c r="A28" s="79" t="s">
        <v>49</v>
      </c>
      <c r="B28" s="92">
        <v>86112</v>
      </c>
      <c r="C28" s="44">
        <v>149.69999999999999</v>
      </c>
      <c r="D28" s="44">
        <v>88.8</v>
      </c>
    </row>
    <row r="29" spans="1:4" ht="13.5" customHeight="1" x14ac:dyDescent="0.25">
      <c r="A29" s="23" t="s">
        <v>150</v>
      </c>
      <c r="B29" s="92">
        <v>185322</v>
      </c>
      <c r="C29" s="44">
        <v>21.1</v>
      </c>
      <c r="D29" s="44">
        <v>83.7</v>
      </c>
    </row>
    <row r="30" spans="1:4" ht="13.5" customHeight="1" x14ac:dyDescent="0.25">
      <c r="A30" s="79" t="s">
        <v>51</v>
      </c>
      <c r="B30" s="92">
        <v>61777</v>
      </c>
      <c r="C30" s="44">
        <v>71.7</v>
      </c>
      <c r="D30" s="44">
        <v>176.4</v>
      </c>
    </row>
    <row r="31" spans="1:4" ht="13.5" customHeight="1" x14ac:dyDescent="0.25">
      <c r="A31" s="79" t="s">
        <v>52</v>
      </c>
      <c r="B31" s="92">
        <v>112493</v>
      </c>
      <c r="C31" s="44">
        <v>182.1</v>
      </c>
      <c r="D31" s="44">
        <v>138.5</v>
      </c>
    </row>
    <row r="32" spans="1:4" ht="13.5" customHeight="1" x14ac:dyDescent="0.25">
      <c r="A32" s="79" t="s">
        <v>53</v>
      </c>
      <c r="B32" s="92">
        <v>153019</v>
      </c>
      <c r="C32" s="44">
        <v>136</v>
      </c>
      <c r="D32" s="44" t="s">
        <v>418</v>
      </c>
    </row>
    <row r="33" spans="1:4" ht="13.5" customHeight="1" x14ac:dyDescent="0.25">
      <c r="A33" s="23" t="s">
        <v>151</v>
      </c>
      <c r="B33" s="92">
        <v>327289</v>
      </c>
      <c r="C33" s="44">
        <v>176.6</v>
      </c>
      <c r="D33" s="116">
        <v>196.8</v>
      </c>
    </row>
    <row r="34" spans="1:4" ht="13.5" customHeight="1" x14ac:dyDescent="0.25">
      <c r="A34" s="23" t="s">
        <v>54</v>
      </c>
      <c r="B34" s="92">
        <v>512611</v>
      </c>
      <c r="C34" s="44"/>
      <c r="D34" s="44">
        <v>132.19999999999999</v>
      </c>
    </row>
    <row r="35" spans="1:4" ht="13.5" customHeight="1" x14ac:dyDescent="0.25">
      <c r="A35" s="79" t="s">
        <v>55</v>
      </c>
      <c r="B35" s="92">
        <v>125252</v>
      </c>
      <c r="C35" s="44">
        <v>81.900000000000006</v>
      </c>
      <c r="D35" s="44">
        <v>113.7</v>
      </c>
    </row>
    <row r="36" spans="1:4" ht="13.5" customHeight="1" x14ac:dyDescent="0.25">
      <c r="A36" s="79" t="s">
        <v>30</v>
      </c>
      <c r="B36" s="92">
        <v>88305</v>
      </c>
      <c r="C36" s="44">
        <v>70.5</v>
      </c>
      <c r="D36" s="44">
        <v>89.3</v>
      </c>
    </row>
    <row r="37" spans="1:4" ht="13.5" customHeight="1" x14ac:dyDescent="0.25">
      <c r="A37" s="79" t="s">
        <v>56</v>
      </c>
      <c r="B37" s="92">
        <v>206986</v>
      </c>
      <c r="C37" s="44" t="s">
        <v>414</v>
      </c>
      <c r="D37" s="44">
        <v>191.6</v>
      </c>
    </row>
    <row r="38" spans="1:4" ht="13.5" customHeight="1" x14ac:dyDescent="0.25">
      <c r="A38" s="23" t="s">
        <v>152</v>
      </c>
      <c r="B38" s="92">
        <v>420543</v>
      </c>
      <c r="C38" s="44">
        <v>128.5</v>
      </c>
      <c r="D38" s="44">
        <v>132.6</v>
      </c>
    </row>
    <row r="39" spans="1:4" ht="13.5" customHeight="1" x14ac:dyDescent="0.25">
      <c r="A39" s="23" t="s">
        <v>57</v>
      </c>
      <c r="B39" s="92">
        <v>933154</v>
      </c>
      <c r="C39" s="44"/>
      <c r="D39" s="44">
        <v>132.4</v>
      </c>
    </row>
    <row r="40" spans="1:4" ht="13.5" customHeight="1" x14ac:dyDescent="0.25">
      <c r="A40" s="79" t="s">
        <v>58</v>
      </c>
      <c r="B40" s="92">
        <v>178152</v>
      </c>
      <c r="C40" s="44">
        <v>86.1</v>
      </c>
      <c r="D40" s="44">
        <v>109.9</v>
      </c>
    </row>
    <row r="41" spans="1:4" ht="13.5" customHeight="1" x14ac:dyDescent="0.25">
      <c r="A41" s="79" t="s">
        <v>59</v>
      </c>
      <c r="B41" s="92">
        <v>203655</v>
      </c>
      <c r="C41" s="44">
        <v>114.3</v>
      </c>
      <c r="D41" s="44">
        <v>123.9</v>
      </c>
    </row>
    <row r="42" spans="1:4" ht="13.5" customHeight="1" x14ac:dyDescent="0.25">
      <c r="A42" s="79" t="s">
        <v>60</v>
      </c>
      <c r="B42" s="92">
        <v>391217</v>
      </c>
      <c r="C42" s="52">
        <v>192.1</v>
      </c>
      <c r="D42" s="52">
        <v>71.099999999999994</v>
      </c>
    </row>
    <row r="43" spans="1:4" ht="13.5" customHeight="1" x14ac:dyDescent="0.25">
      <c r="A43" s="23" t="s">
        <v>153</v>
      </c>
      <c r="B43" s="92">
        <v>773024</v>
      </c>
      <c r="C43" s="52">
        <v>183.8</v>
      </c>
      <c r="D43" s="52">
        <v>88.2</v>
      </c>
    </row>
    <row r="44" spans="1:4" ht="13.5" customHeight="1" x14ac:dyDescent="0.25">
      <c r="A44" s="86" t="s">
        <v>61</v>
      </c>
      <c r="B44" s="93">
        <v>1706178</v>
      </c>
      <c r="C44" s="53"/>
      <c r="D44" s="53">
        <v>107.9</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Normal="100" workbookViewId="0">
      <selection activeCell="G42" sqref="G42"/>
    </sheetView>
  </sheetViews>
  <sheetFormatPr defaultRowHeight="13.2" x14ac:dyDescent="0.25"/>
  <cols>
    <col min="1" max="1" width="31" customWidth="1"/>
    <col min="2" max="3" width="28.44140625" style="20" customWidth="1"/>
  </cols>
  <sheetData>
    <row r="1" spans="1:3" ht="13.8" x14ac:dyDescent="0.25">
      <c r="A1" s="561" t="s">
        <v>322</v>
      </c>
      <c r="B1" s="561"/>
      <c r="C1" s="561"/>
    </row>
    <row r="3" spans="1:3" ht="41.25" customHeight="1" x14ac:dyDescent="0.25">
      <c r="A3" s="581" t="s">
        <v>468</v>
      </c>
      <c r="B3" s="581"/>
      <c r="C3" s="581"/>
    </row>
    <row r="4" spans="1:3" x14ac:dyDescent="0.25">
      <c r="A4" s="16"/>
    </row>
    <row r="5" spans="1:3" ht="27.6" customHeight="1" x14ac:dyDescent="0.25">
      <c r="A5" s="415"/>
      <c r="B5" s="416" t="s">
        <v>154</v>
      </c>
      <c r="C5" s="417" t="s">
        <v>92</v>
      </c>
    </row>
    <row r="6" spans="1:3" ht="27" customHeight="1" x14ac:dyDescent="0.25">
      <c r="A6" s="330" t="s">
        <v>435</v>
      </c>
      <c r="B6" s="270"/>
      <c r="C6" s="270"/>
    </row>
    <row r="7" spans="1:3" ht="13.5" customHeight="1" x14ac:dyDescent="0.25">
      <c r="A7" s="350" t="s">
        <v>47</v>
      </c>
      <c r="B7" s="233">
        <v>93.5</v>
      </c>
      <c r="C7" s="233">
        <v>92.5</v>
      </c>
    </row>
    <row r="8" spans="1:3" ht="13.5" customHeight="1" x14ac:dyDescent="0.25">
      <c r="A8" s="350" t="s">
        <v>48</v>
      </c>
      <c r="B8" s="233">
        <v>95.4</v>
      </c>
      <c r="C8" s="233">
        <v>98</v>
      </c>
    </row>
    <row r="9" spans="1:3" ht="13.5" customHeight="1" x14ac:dyDescent="0.25">
      <c r="A9" s="350" t="s">
        <v>49</v>
      </c>
      <c r="B9" s="233">
        <v>109.7</v>
      </c>
      <c r="C9" s="233">
        <v>108.1</v>
      </c>
    </row>
    <row r="10" spans="1:3" ht="13.5" customHeight="1" x14ac:dyDescent="0.25">
      <c r="A10" s="350" t="s">
        <v>51</v>
      </c>
      <c r="B10" s="233">
        <v>109.1</v>
      </c>
      <c r="C10" s="233">
        <v>102.6</v>
      </c>
    </row>
    <row r="11" spans="1:3" ht="13.5" customHeight="1" x14ac:dyDescent="0.25">
      <c r="A11" s="350" t="s">
        <v>52</v>
      </c>
      <c r="B11" s="233">
        <v>113.9</v>
      </c>
      <c r="C11" s="233">
        <v>105.1</v>
      </c>
    </row>
    <row r="12" spans="1:3" ht="13.5" customHeight="1" x14ac:dyDescent="0.25">
      <c r="A12" s="350" t="s">
        <v>53</v>
      </c>
      <c r="B12" s="162">
        <v>130</v>
      </c>
      <c r="C12" s="162">
        <v>114.7</v>
      </c>
    </row>
    <row r="13" spans="1:3" ht="13.5" customHeight="1" x14ac:dyDescent="0.25">
      <c r="A13" s="350" t="s">
        <v>55</v>
      </c>
      <c r="B13" s="162">
        <v>132.19999999999999</v>
      </c>
      <c r="C13" s="162">
        <v>117.1</v>
      </c>
    </row>
    <row r="14" spans="1:3" ht="13.5" customHeight="1" x14ac:dyDescent="0.25">
      <c r="A14" s="183" t="s">
        <v>30</v>
      </c>
      <c r="B14" s="162">
        <v>140.6</v>
      </c>
      <c r="C14" s="162">
        <v>119.8</v>
      </c>
    </row>
    <row r="15" spans="1:3" ht="13.5" customHeight="1" x14ac:dyDescent="0.25">
      <c r="A15" s="183" t="s">
        <v>56</v>
      </c>
      <c r="B15" s="162">
        <v>141.80000000000001</v>
      </c>
      <c r="C15" s="162">
        <v>111.7</v>
      </c>
    </row>
    <row r="16" spans="1:3" ht="13.5" customHeight="1" x14ac:dyDescent="0.25">
      <c r="A16" s="350" t="s">
        <v>58</v>
      </c>
      <c r="B16" s="162">
        <v>137.9</v>
      </c>
      <c r="C16" s="162">
        <v>127.6</v>
      </c>
    </row>
    <row r="17" spans="1:3" ht="13.5" customHeight="1" x14ac:dyDescent="0.25">
      <c r="A17" s="183" t="s">
        <v>59</v>
      </c>
      <c r="B17" s="162">
        <v>108.6</v>
      </c>
      <c r="C17" s="162">
        <v>119.8</v>
      </c>
    </row>
    <row r="18" spans="1:3" ht="13.5" customHeight="1" x14ac:dyDescent="0.25">
      <c r="A18" s="350" t="s">
        <v>60</v>
      </c>
      <c r="B18" s="162">
        <v>112.4</v>
      </c>
      <c r="C18" s="162">
        <v>111.2</v>
      </c>
    </row>
    <row r="19" spans="1:3" ht="20.399999999999999" customHeight="1" x14ac:dyDescent="0.25">
      <c r="A19" s="331" t="s">
        <v>31</v>
      </c>
      <c r="B19" s="279"/>
      <c r="C19" s="279"/>
    </row>
    <row r="20" spans="1:3" ht="13.5" customHeight="1" x14ac:dyDescent="0.25">
      <c r="A20" s="183" t="s">
        <v>47</v>
      </c>
      <c r="B20" s="162">
        <v>101.1</v>
      </c>
      <c r="C20" s="162">
        <v>93.6</v>
      </c>
    </row>
    <row r="21" spans="1:3" ht="13.5" customHeight="1" x14ac:dyDescent="0.25">
      <c r="A21" s="183" t="s">
        <v>48</v>
      </c>
      <c r="B21" s="162">
        <v>97.3</v>
      </c>
      <c r="C21" s="162">
        <v>85.4</v>
      </c>
    </row>
    <row r="22" spans="1:3" ht="13.5" customHeight="1" x14ac:dyDescent="0.25">
      <c r="A22" s="84" t="s">
        <v>49</v>
      </c>
      <c r="B22" s="162">
        <v>101.5</v>
      </c>
      <c r="C22" s="162">
        <v>81.099999999999994</v>
      </c>
    </row>
    <row r="23" spans="1:3" ht="13.5" customHeight="1" x14ac:dyDescent="0.25">
      <c r="A23" s="84" t="s">
        <v>51</v>
      </c>
      <c r="B23" s="162">
        <v>106.2</v>
      </c>
      <c r="C23" s="162">
        <v>92.4</v>
      </c>
    </row>
    <row r="24" spans="1:3" ht="13.5" customHeight="1" x14ac:dyDescent="0.25">
      <c r="A24" s="84" t="s">
        <v>52</v>
      </c>
      <c r="B24" s="162">
        <v>108.4</v>
      </c>
      <c r="C24" s="162">
        <v>79.7</v>
      </c>
    </row>
    <row r="25" spans="1:3" ht="13.5" customHeight="1" x14ac:dyDescent="0.25">
      <c r="A25" s="84" t="s">
        <v>53</v>
      </c>
      <c r="B25" s="162">
        <v>113.3</v>
      </c>
      <c r="C25" s="162">
        <v>75.099999999999994</v>
      </c>
    </row>
    <row r="26" spans="1:3" ht="13.5" customHeight="1" x14ac:dyDescent="0.25">
      <c r="A26" s="84" t="s">
        <v>55</v>
      </c>
      <c r="B26" s="162">
        <v>112.9</v>
      </c>
      <c r="C26" s="162">
        <v>77</v>
      </c>
    </row>
    <row r="27" spans="1:3" ht="13.5" customHeight="1" x14ac:dyDescent="0.25">
      <c r="A27" s="84" t="s">
        <v>30</v>
      </c>
      <c r="B27" s="162">
        <v>117.3</v>
      </c>
      <c r="C27" s="162">
        <v>86.1</v>
      </c>
    </row>
    <row r="28" spans="1:3" ht="13.5" customHeight="1" x14ac:dyDescent="0.25">
      <c r="A28" s="84" t="s">
        <v>56</v>
      </c>
      <c r="B28" s="162">
        <v>126.9</v>
      </c>
      <c r="C28" s="162">
        <v>94.9</v>
      </c>
    </row>
    <row r="29" spans="1:3" ht="13.5" customHeight="1" x14ac:dyDescent="0.25">
      <c r="A29" s="84" t="s">
        <v>58</v>
      </c>
      <c r="B29" s="162">
        <v>108</v>
      </c>
      <c r="C29" s="162">
        <v>85.8</v>
      </c>
    </row>
    <row r="30" spans="1:3" ht="13.5" customHeight="1" x14ac:dyDescent="0.25">
      <c r="A30" s="84" t="s">
        <v>59</v>
      </c>
      <c r="B30" s="162">
        <v>90.7</v>
      </c>
      <c r="C30" s="162">
        <v>77</v>
      </c>
    </row>
    <row r="31" spans="1:3" ht="13.5" customHeight="1" x14ac:dyDescent="0.25">
      <c r="A31" s="109" t="s">
        <v>60</v>
      </c>
      <c r="B31" s="163">
        <v>101.1</v>
      </c>
      <c r="C31" s="163">
        <v>83.7</v>
      </c>
    </row>
    <row r="33" spans="1:3" x14ac:dyDescent="0.25">
      <c r="A33" s="174"/>
      <c r="B33" s="174"/>
      <c r="C33" s="174"/>
    </row>
    <row r="44" spans="1:3" x14ac:dyDescent="0.25">
      <c r="B44"/>
      <c r="C44"/>
    </row>
  </sheetData>
  <mergeCells count="2">
    <mergeCell ref="A3:C3"/>
    <mergeCell ref="A1:C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activeCell="G42" sqref="G42"/>
    </sheetView>
  </sheetViews>
  <sheetFormatPr defaultRowHeight="13.2" x14ac:dyDescent="0.25"/>
  <cols>
    <col min="1" max="1" width="33.6640625" customWidth="1"/>
    <col min="2" max="2" width="19" customWidth="1"/>
    <col min="3" max="4" width="17.6640625" customWidth="1"/>
  </cols>
  <sheetData>
    <row r="1" spans="1:5" ht="13.8" x14ac:dyDescent="0.25">
      <c r="A1" s="561" t="s">
        <v>378</v>
      </c>
      <c r="B1" s="561"/>
      <c r="C1" s="561"/>
      <c r="D1" s="561"/>
    </row>
    <row r="3" spans="1:5" ht="13.8" x14ac:dyDescent="0.25">
      <c r="A3" s="561" t="s">
        <v>157</v>
      </c>
      <c r="B3" s="561"/>
      <c r="C3" s="561"/>
      <c r="D3" s="561"/>
    </row>
    <row r="5" spans="1:5" ht="13.8" x14ac:dyDescent="0.25">
      <c r="A5" s="575" t="s">
        <v>155</v>
      </c>
      <c r="B5" s="575"/>
      <c r="C5" s="575"/>
      <c r="D5" s="575"/>
    </row>
    <row r="6" spans="1:5" x14ac:dyDescent="0.25">
      <c r="A6" s="36"/>
      <c r="B6" s="20"/>
      <c r="C6" s="20"/>
      <c r="D6" s="20"/>
    </row>
    <row r="7" spans="1:5" x14ac:dyDescent="0.25">
      <c r="A7" s="567"/>
      <c r="B7" s="601" t="s">
        <v>148</v>
      </c>
      <c r="C7" s="578" t="s">
        <v>44</v>
      </c>
      <c r="D7" s="579"/>
    </row>
    <row r="8" spans="1:5" ht="39" customHeight="1" x14ac:dyDescent="0.25">
      <c r="A8" s="568"/>
      <c r="B8" s="602"/>
      <c r="C8" s="450" t="s">
        <v>156</v>
      </c>
      <c r="D8" s="451" t="s">
        <v>46</v>
      </c>
    </row>
    <row r="9" spans="1:5" ht="24.6" customHeight="1" x14ac:dyDescent="0.25">
      <c r="A9" s="344" t="s">
        <v>435</v>
      </c>
      <c r="B9" s="280"/>
      <c r="C9" s="280"/>
      <c r="D9" s="280"/>
    </row>
    <row r="10" spans="1:5" ht="13.5" customHeight="1" x14ac:dyDescent="0.25">
      <c r="A10" s="371" t="s">
        <v>47</v>
      </c>
      <c r="B10" s="157">
        <v>38238.400000000001</v>
      </c>
      <c r="C10" s="157">
        <v>77</v>
      </c>
      <c r="D10" s="157">
        <v>105.5</v>
      </c>
      <c r="E10" s="146"/>
    </row>
    <row r="11" spans="1:5" ht="13.5" customHeight="1" x14ac:dyDescent="0.25">
      <c r="A11" s="371" t="s">
        <v>48</v>
      </c>
      <c r="B11" s="157">
        <v>37950.1</v>
      </c>
      <c r="C11" s="157">
        <v>98.6</v>
      </c>
      <c r="D11" s="157">
        <v>103.3</v>
      </c>
    </row>
    <row r="12" spans="1:5" ht="13.5" customHeight="1" x14ac:dyDescent="0.25">
      <c r="A12" s="372" t="s">
        <v>49</v>
      </c>
      <c r="B12" s="157">
        <v>41872.9</v>
      </c>
      <c r="C12" s="157">
        <v>102.3</v>
      </c>
      <c r="D12" s="157">
        <v>100.2</v>
      </c>
    </row>
    <row r="13" spans="1:5" ht="13.5" customHeight="1" x14ac:dyDescent="0.25">
      <c r="A13" s="359" t="s">
        <v>150</v>
      </c>
      <c r="B13" s="164">
        <v>118061.4</v>
      </c>
      <c r="C13" s="164">
        <v>93.5</v>
      </c>
      <c r="D13" s="164">
        <v>102.9</v>
      </c>
    </row>
    <row r="14" spans="1:5" ht="13.5" customHeight="1" x14ac:dyDescent="0.25">
      <c r="A14" s="372" t="s">
        <v>51</v>
      </c>
      <c r="B14" s="157">
        <v>37319.800000000003</v>
      </c>
      <c r="C14" s="157">
        <v>88.2</v>
      </c>
      <c r="D14" s="157">
        <v>88.7</v>
      </c>
    </row>
    <row r="15" spans="1:5" ht="13.5" customHeight="1" x14ac:dyDescent="0.25">
      <c r="A15" s="372" t="s">
        <v>52</v>
      </c>
      <c r="B15" s="157">
        <v>37781.5</v>
      </c>
      <c r="C15" s="157">
        <v>101.9</v>
      </c>
      <c r="D15" s="157">
        <v>88.9</v>
      </c>
    </row>
    <row r="16" spans="1:5" ht="13.5" customHeight="1" x14ac:dyDescent="0.25">
      <c r="A16" s="372" t="s">
        <v>53</v>
      </c>
      <c r="B16" s="157">
        <v>37960.5</v>
      </c>
      <c r="C16" s="157">
        <v>101.2</v>
      </c>
      <c r="D16" s="157">
        <v>92.3</v>
      </c>
    </row>
    <row r="17" spans="1:4" ht="13.5" customHeight="1" x14ac:dyDescent="0.25">
      <c r="A17" s="359" t="s">
        <v>151</v>
      </c>
      <c r="B17" s="157">
        <v>113061.9</v>
      </c>
      <c r="C17" s="157">
        <v>90.4</v>
      </c>
      <c r="D17" s="157">
        <v>90</v>
      </c>
    </row>
    <row r="18" spans="1:4" ht="13.5" customHeight="1" x14ac:dyDescent="0.25">
      <c r="A18" s="359" t="s">
        <v>54</v>
      </c>
      <c r="B18" s="164">
        <v>231123.3</v>
      </c>
      <c r="C18" s="164"/>
      <c r="D18" s="164">
        <v>96.2</v>
      </c>
    </row>
    <row r="19" spans="1:4" ht="13.5" customHeight="1" x14ac:dyDescent="0.25">
      <c r="A19" s="372" t="s">
        <v>55</v>
      </c>
      <c r="B19" s="157">
        <v>40845.9</v>
      </c>
      <c r="C19" s="157">
        <v>108.1</v>
      </c>
      <c r="D19" s="157">
        <v>99.2</v>
      </c>
    </row>
    <row r="20" spans="1:4" ht="13.5" customHeight="1" x14ac:dyDescent="0.25">
      <c r="A20" s="372" t="s">
        <v>30</v>
      </c>
      <c r="B20" s="157">
        <v>41604.9</v>
      </c>
      <c r="C20" s="157">
        <v>103.2</v>
      </c>
      <c r="D20" s="157">
        <v>93.8</v>
      </c>
    </row>
    <row r="21" spans="1:4" ht="13.5" customHeight="1" x14ac:dyDescent="0.25">
      <c r="A21" s="372" t="s">
        <v>56</v>
      </c>
      <c r="B21" s="157">
        <v>40058.800000000003</v>
      </c>
      <c r="C21" s="157">
        <v>96.8</v>
      </c>
      <c r="D21" s="157">
        <v>92.6</v>
      </c>
    </row>
    <row r="22" spans="1:4" ht="13.5" customHeight="1" x14ac:dyDescent="0.25">
      <c r="A22" s="359" t="s">
        <v>152</v>
      </c>
      <c r="B22" s="157">
        <f>SUM(B19:B21)</f>
        <v>122509.6</v>
      </c>
      <c r="C22" s="157">
        <v>110.5</v>
      </c>
      <c r="D22" s="157">
        <v>95.1</v>
      </c>
    </row>
    <row r="23" spans="1:4" ht="13.5" customHeight="1" x14ac:dyDescent="0.25">
      <c r="A23" s="359" t="s">
        <v>57</v>
      </c>
      <c r="B23" s="157">
        <v>353632.9</v>
      </c>
      <c r="C23" s="157"/>
      <c r="D23" s="157">
        <v>95.8</v>
      </c>
    </row>
    <row r="24" spans="1:4" ht="13.5" customHeight="1" x14ac:dyDescent="0.25">
      <c r="A24" s="371" t="s">
        <v>58</v>
      </c>
      <c r="B24" s="157">
        <v>40819.9</v>
      </c>
      <c r="C24" s="157">
        <v>101.6</v>
      </c>
      <c r="D24" s="157">
        <v>91.7</v>
      </c>
    </row>
    <row r="25" spans="1:4" ht="13.5" customHeight="1" x14ac:dyDescent="0.25">
      <c r="A25" s="371" t="s">
        <v>59</v>
      </c>
      <c r="B25" s="157">
        <v>38922.699999999997</v>
      </c>
      <c r="C25" s="157">
        <v>96.1</v>
      </c>
      <c r="D25" s="157">
        <v>92.8</v>
      </c>
    </row>
    <row r="26" spans="1:4" ht="13.5" customHeight="1" x14ac:dyDescent="0.25">
      <c r="A26" s="371" t="s">
        <v>60</v>
      </c>
      <c r="B26" s="157">
        <v>46061.5</v>
      </c>
      <c r="C26" s="157">
        <v>118</v>
      </c>
      <c r="D26" s="157">
        <v>87.6</v>
      </c>
    </row>
    <row r="27" spans="1:4" ht="13.5" customHeight="1" x14ac:dyDescent="0.25">
      <c r="A27" s="151" t="s">
        <v>153</v>
      </c>
      <c r="B27" s="157">
        <f>B28-B23</f>
        <v>125804</v>
      </c>
      <c r="C27" s="157">
        <v>103.5</v>
      </c>
      <c r="D27" s="157">
        <v>90.5</v>
      </c>
    </row>
    <row r="28" spans="1:4" ht="13.5" customHeight="1" x14ac:dyDescent="0.25">
      <c r="A28" s="151" t="s">
        <v>61</v>
      </c>
      <c r="B28" s="157">
        <v>479436.9</v>
      </c>
      <c r="C28" s="157"/>
      <c r="D28" s="157">
        <v>94</v>
      </c>
    </row>
    <row r="29" spans="1:4" ht="25.8" customHeight="1" x14ac:dyDescent="0.25">
      <c r="A29" s="345" t="s">
        <v>31</v>
      </c>
      <c r="B29" s="281"/>
      <c r="C29" s="281"/>
      <c r="D29" s="281"/>
    </row>
    <row r="30" spans="1:4" ht="13.5" customHeight="1" x14ac:dyDescent="0.25">
      <c r="A30" s="150" t="s">
        <v>47</v>
      </c>
      <c r="B30" s="157">
        <v>33807.800000000003</v>
      </c>
      <c r="C30" s="157">
        <v>78.7</v>
      </c>
      <c r="D30" s="157">
        <v>99.2</v>
      </c>
    </row>
    <row r="31" spans="1:4" ht="13.5" customHeight="1" x14ac:dyDescent="0.25">
      <c r="A31" s="150" t="s">
        <v>48</v>
      </c>
      <c r="B31" s="157">
        <v>34230.9</v>
      </c>
      <c r="C31" s="157">
        <v>100.6</v>
      </c>
      <c r="D31" s="157">
        <v>100.4</v>
      </c>
    </row>
    <row r="32" spans="1:4" ht="13.5" customHeight="1" x14ac:dyDescent="0.25">
      <c r="A32" s="150" t="s">
        <v>49</v>
      </c>
      <c r="B32" s="157">
        <v>36415.599999999999</v>
      </c>
      <c r="C32" s="157">
        <v>105.5</v>
      </c>
      <c r="D32" s="157">
        <v>100.2</v>
      </c>
    </row>
    <row r="33" spans="1:4" ht="13.5" customHeight="1" x14ac:dyDescent="0.25">
      <c r="A33" s="151" t="s">
        <v>150</v>
      </c>
      <c r="B33" s="164">
        <v>104454.3</v>
      </c>
      <c r="C33" s="164">
        <v>92.8</v>
      </c>
      <c r="D33" s="164">
        <v>99.9</v>
      </c>
    </row>
    <row r="34" spans="1:4" ht="13.5" customHeight="1" x14ac:dyDescent="0.25">
      <c r="A34" s="150" t="s">
        <v>51</v>
      </c>
      <c r="B34" s="157">
        <v>36578.1</v>
      </c>
      <c r="C34" s="157">
        <v>99.8</v>
      </c>
      <c r="D34" s="157">
        <v>126.9</v>
      </c>
    </row>
    <row r="35" spans="1:4" ht="13.5" customHeight="1" x14ac:dyDescent="0.25">
      <c r="A35" s="150" t="s">
        <v>52</v>
      </c>
      <c r="B35" s="157">
        <v>37428.5</v>
      </c>
      <c r="C35" s="157">
        <v>101.6</v>
      </c>
      <c r="D35" s="157">
        <v>120.5</v>
      </c>
    </row>
    <row r="36" spans="1:4" ht="13.5" customHeight="1" x14ac:dyDescent="0.25">
      <c r="A36" s="150" t="s">
        <v>53</v>
      </c>
      <c r="B36" s="157">
        <v>36574.1</v>
      </c>
      <c r="C36" s="157">
        <v>97.5</v>
      </c>
      <c r="D36" s="157">
        <v>105.5</v>
      </c>
    </row>
    <row r="37" spans="1:4" ht="13.5" customHeight="1" x14ac:dyDescent="0.25">
      <c r="A37" s="151" t="s">
        <v>151</v>
      </c>
      <c r="B37" s="164">
        <v>110580.7</v>
      </c>
      <c r="C37" s="164">
        <v>103.8</v>
      </c>
      <c r="D37" s="164">
        <v>116.9</v>
      </c>
    </row>
    <row r="38" spans="1:4" ht="13.5" customHeight="1" x14ac:dyDescent="0.25">
      <c r="A38" s="151" t="s">
        <v>54</v>
      </c>
      <c r="B38" s="157">
        <v>215035</v>
      </c>
      <c r="C38" s="157"/>
      <c r="D38" s="157">
        <v>108</v>
      </c>
    </row>
    <row r="39" spans="1:4" ht="13.5" customHeight="1" x14ac:dyDescent="0.25">
      <c r="A39" s="150" t="s">
        <v>55</v>
      </c>
      <c r="B39" s="157">
        <v>36958.300000000003</v>
      </c>
      <c r="C39" s="157">
        <v>100.7</v>
      </c>
      <c r="D39" s="157">
        <v>95.8</v>
      </c>
    </row>
    <row r="40" spans="1:4" ht="13.5" customHeight="1" x14ac:dyDescent="0.25">
      <c r="A40" s="150" t="s">
        <v>30</v>
      </c>
      <c r="B40" s="157">
        <v>40060.699999999997</v>
      </c>
      <c r="C40" s="157">
        <v>108.6</v>
      </c>
      <c r="D40" s="157">
        <v>103.7</v>
      </c>
    </row>
    <row r="41" spans="1:4" ht="13.5" customHeight="1" x14ac:dyDescent="0.25">
      <c r="A41" s="150" t="s">
        <v>56</v>
      </c>
      <c r="B41" s="157">
        <v>39558.199999999997</v>
      </c>
      <c r="C41" s="157">
        <v>98.1</v>
      </c>
      <c r="D41" s="157">
        <v>101.4</v>
      </c>
    </row>
    <row r="42" spans="1:4" ht="13.5" customHeight="1" x14ac:dyDescent="0.25">
      <c r="A42" s="151" t="s">
        <v>152</v>
      </c>
      <c r="B42" s="164">
        <v>116577.29999999999</v>
      </c>
      <c r="C42" s="164">
        <v>104.7</v>
      </c>
      <c r="D42" s="164">
        <v>100.3</v>
      </c>
    </row>
    <row r="43" spans="1:4" ht="13.5" customHeight="1" x14ac:dyDescent="0.25">
      <c r="A43" s="151" t="s">
        <v>57</v>
      </c>
      <c r="B43" s="157">
        <v>331612.3</v>
      </c>
      <c r="C43" s="157"/>
      <c r="D43" s="157">
        <v>105.2</v>
      </c>
    </row>
    <row r="44" spans="1:4" ht="13.5" customHeight="1" x14ac:dyDescent="0.25">
      <c r="A44" s="150" t="s">
        <v>58</v>
      </c>
      <c r="B44" s="157">
        <v>41756.199999999997</v>
      </c>
      <c r="C44" s="157">
        <v>104.2</v>
      </c>
      <c r="D44" s="157">
        <v>106.8</v>
      </c>
    </row>
    <row r="45" spans="1:4" ht="13.5" customHeight="1" x14ac:dyDescent="0.25">
      <c r="A45" s="150" t="s">
        <v>59</v>
      </c>
      <c r="B45" s="157">
        <v>39490.199999999997</v>
      </c>
      <c r="C45" s="157">
        <v>93.7</v>
      </c>
      <c r="D45" s="157">
        <v>102.1</v>
      </c>
    </row>
    <row r="46" spans="1:4" ht="13.5" customHeight="1" x14ac:dyDescent="0.25">
      <c r="A46" s="150" t="s">
        <v>60</v>
      </c>
      <c r="B46" s="157">
        <v>49458.2</v>
      </c>
      <c r="C46" s="157">
        <v>125</v>
      </c>
      <c r="D46" s="157">
        <v>107.8</v>
      </c>
    </row>
    <row r="47" spans="1:4" ht="13.5" customHeight="1" x14ac:dyDescent="0.25">
      <c r="A47" s="151" t="s">
        <v>153</v>
      </c>
      <c r="B47" s="164">
        <v>130704.60000000003</v>
      </c>
      <c r="C47" s="164">
        <v>109</v>
      </c>
      <c r="D47" s="164">
        <v>105.7</v>
      </c>
    </row>
    <row r="48" spans="1:4" ht="13.5" customHeight="1" x14ac:dyDescent="0.25">
      <c r="A48" s="152" t="s">
        <v>61</v>
      </c>
      <c r="B48" s="158">
        <v>462317</v>
      </c>
      <c r="C48" s="158"/>
      <c r="D48" s="158">
        <v>105.3</v>
      </c>
    </row>
    <row r="49" spans="1:4" x14ac:dyDescent="0.25">
      <c r="B49" s="159"/>
      <c r="C49" s="159"/>
      <c r="D49" s="159"/>
    </row>
    <row r="50" spans="1:4" x14ac:dyDescent="0.25">
      <c r="A50" s="169"/>
      <c r="B50" s="159"/>
      <c r="C50" s="159"/>
      <c r="D50" s="159"/>
    </row>
    <row r="51" spans="1:4" x14ac:dyDescent="0.25">
      <c r="B51" s="159"/>
      <c r="C51" s="159"/>
      <c r="D51" s="159"/>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ignoredErrors>
    <ignoredError sqref="B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topLeftCell="A31" zoomScale="110" zoomScaleNormal="100" zoomScalePageLayoutView="110" workbookViewId="0"/>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405</v>
      </c>
    </row>
    <row r="5" spans="1:1" x14ac:dyDescent="0.25">
      <c r="A5" s="8"/>
    </row>
    <row r="6" spans="1:1" x14ac:dyDescent="0.25">
      <c r="A6" s="5"/>
    </row>
    <row r="7" spans="1:1" x14ac:dyDescent="0.25">
      <c r="A7" s="5"/>
    </row>
    <row r="8" spans="1:1" x14ac:dyDescent="0.25">
      <c r="A8" s="5"/>
    </row>
    <row r="9" spans="1:1" ht="66" x14ac:dyDescent="0.25">
      <c r="A9" s="11" t="s">
        <v>565</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74" t="s">
        <v>406</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75"/>
    </row>
    <row r="40" spans="1:1" x14ac:dyDescent="0.25">
      <c r="A40" s="76"/>
    </row>
    <row r="41" spans="1:1" ht="82.5" customHeight="1" x14ac:dyDescent="0.25">
      <c r="A41" s="77" t="s">
        <v>529</v>
      </c>
    </row>
    <row r="42" spans="1:1" x14ac:dyDescent="0.25">
      <c r="A42" s="77" t="s">
        <v>477</v>
      </c>
    </row>
    <row r="43" spans="1:1" x14ac:dyDescent="0.25">
      <c r="A43" s="259" t="s">
        <v>407</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G42" sqref="G42"/>
    </sheetView>
  </sheetViews>
  <sheetFormatPr defaultRowHeight="13.2" x14ac:dyDescent="0.25"/>
  <cols>
    <col min="1" max="1" width="29" customWidth="1"/>
    <col min="2" max="2" width="12.33203125" customWidth="1"/>
    <col min="3" max="3" width="11.6640625" customWidth="1"/>
    <col min="4" max="4" width="12.33203125" customWidth="1"/>
    <col min="5" max="5" width="11.44140625" customWidth="1"/>
    <col min="6" max="6" width="12.33203125" customWidth="1"/>
  </cols>
  <sheetData>
    <row r="1" spans="1:6" ht="32.25" customHeight="1" x14ac:dyDescent="0.25">
      <c r="A1" s="563" t="s">
        <v>419</v>
      </c>
      <c r="B1" s="563"/>
      <c r="C1" s="563"/>
      <c r="D1" s="563"/>
      <c r="E1" s="563"/>
      <c r="F1" s="563"/>
    </row>
    <row r="2" spans="1:6" ht="12.75" customHeight="1" x14ac:dyDescent="0.25">
      <c r="A2" s="38"/>
      <c r="B2" s="20"/>
      <c r="C2" s="20"/>
      <c r="D2" s="20"/>
      <c r="E2" s="20"/>
      <c r="F2" s="20"/>
    </row>
    <row r="3" spans="1:6" ht="13.2" customHeight="1" x14ac:dyDescent="0.25">
      <c r="A3" s="603"/>
      <c r="B3" s="582" t="s">
        <v>530</v>
      </c>
      <c r="C3" s="579"/>
      <c r="D3" s="582" t="s">
        <v>531</v>
      </c>
      <c r="E3" s="579"/>
      <c r="F3" s="390" t="s">
        <v>32</v>
      </c>
    </row>
    <row r="4" spans="1:6" ht="92.4" x14ac:dyDescent="0.25">
      <c r="A4" s="604"/>
      <c r="B4" s="389" t="s">
        <v>35</v>
      </c>
      <c r="C4" s="398" t="s">
        <v>452</v>
      </c>
      <c r="D4" s="389" t="s">
        <v>35</v>
      </c>
      <c r="E4" s="398" t="s">
        <v>453</v>
      </c>
      <c r="F4" s="394" t="s">
        <v>542</v>
      </c>
    </row>
    <row r="5" spans="1:6" ht="19.95" customHeight="1" x14ac:dyDescent="0.25">
      <c r="A5" s="127" t="s">
        <v>158</v>
      </c>
      <c r="B5" s="228">
        <v>46061.5</v>
      </c>
      <c r="C5" s="228">
        <v>87.6</v>
      </c>
      <c r="D5" s="228">
        <v>479436.9</v>
      </c>
      <c r="E5" s="228">
        <v>94</v>
      </c>
      <c r="F5" s="205">
        <v>105.3</v>
      </c>
    </row>
    <row r="6" spans="1:6" x14ac:dyDescent="0.25">
      <c r="A6" s="39" t="s">
        <v>159</v>
      </c>
      <c r="B6" s="228"/>
      <c r="C6" s="228"/>
      <c r="D6" s="228"/>
      <c r="E6" s="228"/>
      <c r="F6" s="205"/>
    </row>
    <row r="7" spans="1:6" ht="39.75" customHeight="1" x14ac:dyDescent="0.25">
      <c r="A7" s="97" t="s">
        <v>160</v>
      </c>
      <c r="B7" s="228">
        <v>45665.4</v>
      </c>
      <c r="C7" s="228">
        <v>87.4</v>
      </c>
      <c r="D7" s="228">
        <v>475538.4</v>
      </c>
      <c r="E7" s="228">
        <v>94</v>
      </c>
      <c r="F7" s="205">
        <v>105.7</v>
      </c>
    </row>
    <row r="8" spans="1:6" ht="40.5" customHeight="1" x14ac:dyDescent="0.25">
      <c r="A8" s="246" t="s">
        <v>161</v>
      </c>
      <c r="B8" s="229">
        <v>396.1</v>
      </c>
      <c r="C8" s="229">
        <v>114.7</v>
      </c>
      <c r="D8" s="229">
        <v>3898.5</v>
      </c>
      <c r="E8" s="229">
        <v>92</v>
      </c>
      <c r="F8" s="230">
        <v>74.400000000000006</v>
      </c>
    </row>
    <row r="9" spans="1:6" x14ac:dyDescent="0.25">
      <c r="B9" s="49"/>
      <c r="C9" s="49"/>
      <c r="D9" s="49"/>
      <c r="E9" s="49"/>
      <c r="F9" s="49"/>
    </row>
  </sheetData>
  <mergeCells count="4">
    <mergeCell ref="A3:A4"/>
    <mergeCell ref="B3:C3"/>
    <mergeCell ref="A1:F1"/>
    <mergeCell ref="D3:E3"/>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activeCell="G42" sqref="G42"/>
    </sheetView>
  </sheetViews>
  <sheetFormatPr defaultRowHeight="13.2" x14ac:dyDescent="0.25"/>
  <cols>
    <col min="1" max="1" width="18.5546875" customWidth="1"/>
    <col min="2" max="7" width="11.5546875" customWidth="1"/>
  </cols>
  <sheetData>
    <row r="1" spans="1:7" ht="29.7" customHeight="1" x14ac:dyDescent="0.25">
      <c r="A1" s="563" t="s">
        <v>420</v>
      </c>
      <c r="B1" s="563"/>
      <c r="C1" s="563"/>
      <c r="D1" s="563"/>
      <c r="E1" s="563"/>
      <c r="F1" s="563"/>
      <c r="G1" s="563"/>
    </row>
    <row r="2" spans="1:7" x14ac:dyDescent="0.25">
      <c r="A2" s="30"/>
      <c r="B2" s="20"/>
      <c r="C2" s="20"/>
      <c r="D2" s="20"/>
      <c r="E2" s="20"/>
      <c r="F2" s="20"/>
      <c r="G2" s="20"/>
    </row>
    <row r="3" spans="1:7" ht="25.2" customHeight="1" x14ac:dyDescent="0.25">
      <c r="A3" s="567"/>
      <c r="B3" s="578" t="s">
        <v>162</v>
      </c>
      <c r="C3" s="606"/>
      <c r="D3" s="579"/>
      <c r="E3" s="578" t="s">
        <v>163</v>
      </c>
      <c r="F3" s="606"/>
      <c r="G3" s="579"/>
    </row>
    <row r="4" spans="1:7" x14ac:dyDescent="0.25">
      <c r="A4" s="605"/>
      <c r="B4" s="607" t="s">
        <v>35</v>
      </c>
      <c r="C4" s="578" t="s">
        <v>164</v>
      </c>
      <c r="D4" s="579"/>
      <c r="E4" s="608" t="s">
        <v>35</v>
      </c>
      <c r="F4" s="578" t="s">
        <v>164</v>
      </c>
      <c r="G4" s="579"/>
    </row>
    <row r="5" spans="1:7" ht="66" x14ac:dyDescent="0.25">
      <c r="A5" s="568"/>
      <c r="B5" s="602"/>
      <c r="C5" s="396" t="s">
        <v>165</v>
      </c>
      <c r="D5" s="396" t="s">
        <v>166</v>
      </c>
      <c r="E5" s="609"/>
      <c r="F5" s="396" t="s">
        <v>165</v>
      </c>
      <c r="G5" s="394" t="s">
        <v>166</v>
      </c>
    </row>
    <row r="6" spans="1:7" ht="23.4" customHeight="1" x14ac:dyDescent="0.25">
      <c r="A6" s="344" t="s">
        <v>435</v>
      </c>
      <c r="B6" s="271"/>
      <c r="C6" s="271"/>
      <c r="D6" s="271"/>
      <c r="E6" s="271"/>
      <c r="F6" s="271"/>
      <c r="G6" s="271"/>
    </row>
    <row r="7" spans="1:7" ht="14.7" customHeight="1" x14ac:dyDescent="0.25">
      <c r="A7" s="373" t="s">
        <v>47</v>
      </c>
      <c r="B7" s="231">
        <v>18269.099999999999</v>
      </c>
      <c r="C7" s="231">
        <v>76.5</v>
      </c>
      <c r="D7" s="231">
        <v>105.9</v>
      </c>
      <c r="E7" s="231">
        <v>19969.3</v>
      </c>
      <c r="F7" s="231">
        <v>77.5</v>
      </c>
      <c r="G7" s="231">
        <v>105</v>
      </c>
    </row>
    <row r="8" spans="1:7" ht="14.7" customHeight="1" x14ac:dyDescent="0.25">
      <c r="A8" s="373" t="s">
        <v>48</v>
      </c>
      <c r="B8" s="231">
        <v>18067</v>
      </c>
      <c r="C8" s="231">
        <v>97.5</v>
      </c>
      <c r="D8" s="231">
        <v>102.4</v>
      </c>
      <c r="E8" s="231">
        <v>19883.099999999999</v>
      </c>
      <c r="F8" s="231">
        <v>99.6</v>
      </c>
      <c r="G8" s="231">
        <v>104.1</v>
      </c>
    </row>
    <row r="9" spans="1:7" ht="14.7" customHeight="1" x14ac:dyDescent="0.25">
      <c r="A9" s="362" t="s">
        <v>49</v>
      </c>
      <c r="B9" s="221">
        <v>19961.099999999999</v>
      </c>
      <c r="C9" s="221">
        <v>103.4</v>
      </c>
      <c r="D9" s="221">
        <v>103.3</v>
      </c>
      <c r="E9" s="221">
        <v>21911.8</v>
      </c>
      <c r="F9" s="221">
        <v>101.4</v>
      </c>
      <c r="G9" s="221">
        <v>97.6</v>
      </c>
    </row>
    <row r="10" spans="1:7" ht="14.7" customHeight="1" x14ac:dyDescent="0.25">
      <c r="A10" s="363" t="s">
        <v>150</v>
      </c>
      <c r="B10" s="221">
        <v>56297.2</v>
      </c>
      <c r="C10" s="221">
        <v>94.6</v>
      </c>
      <c r="D10" s="221">
        <v>103.9</v>
      </c>
      <c r="E10" s="221">
        <v>61764.2</v>
      </c>
      <c r="F10" s="221">
        <v>92.4</v>
      </c>
      <c r="G10" s="221">
        <v>102.1</v>
      </c>
    </row>
    <row r="11" spans="1:7" ht="14.7" customHeight="1" x14ac:dyDescent="0.25">
      <c r="A11" s="362" t="s">
        <v>51</v>
      </c>
      <c r="B11" s="221">
        <v>18280.400000000001</v>
      </c>
      <c r="C11" s="221">
        <v>89.1</v>
      </c>
      <c r="D11" s="221">
        <v>91.9</v>
      </c>
      <c r="E11" s="221">
        <v>19039.3</v>
      </c>
      <c r="F11" s="221">
        <v>87.6</v>
      </c>
      <c r="G11" s="221">
        <v>85.9</v>
      </c>
    </row>
    <row r="12" spans="1:7" ht="14.7" customHeight="1" x14ac:dyDescent="0.25">
      <c r="A12" s="362" t="s">
        <v>52</v>
      </c>
      <c r="B12" s="221">
        <v>18121.7</v>
      </c>
      <c r="C12" s="221">
        <v>99.1</v>
      </c>
      <c r="D12" s="221">
        <v>87.7</v>
      </c>
      <c r="E12" s="221">
        <v>19659.8</v>
      </c>
      <c r="F12" s="221">
        <v>104.5</v>
      </c>
      <c r="G12" s="221">
        <v>90</v>
      </c>
    </row>
    <row r="13" spans="1:7" ht="14.7" customHeight="1" x14ac:dyDescent="0.25">
      <c r="A13" s="362" t="s">
        <v>53</v>
      </c>
      <c r="B13" s="221">
        <v>18250.400000000001</v>
      </c>
      <c r="C13" s="221">
        <v>100.9</v>
      </c>
      <c r="D13" s="221">
        <v>90.8</v>
      </c>
      <c r="E13" s="221">
        <v>19710.2</v>
      </c>
      <c r="F13" s="221">
        <v>101.5</v>
      </c>
      <c r="G13" s="221">
        <v>93.7</v>
      </c>
    </row>
    <row r="14" spans="1:7" ht="14.7" customHeight="1" x14ac:dyDescent="0.25">
      <c r="A14" s="363" t="s">
        <v>151</v>
      </c>
      <c r="B14" s="221">
        <v>54652.5</v>
      </c>
      <c r="C14" s="221">
        <v>90.1</v>
      </c>
      <c r="D14" s="221">
        <v>90.2</v>
      </c>
      <c r="E14" s="221">
        <v>58409.3</v>
      </c>
      <c r="F14" s="221">
        <v>91.3</v>
      </c>
      <c r="G14" s="221">
        <v>89.9</v>
      </c>
    </row>
    <row r="15" spans="1:7" ht="14.7" customHeight="1" x14ac:dyDescent="0.25">
      <c r="A15" s="363" t="s">
        <v>54</v>
      </c>
      <c r="B15" s="221">
        <v>110949.7</v>
      </c>
      <c r="C15" s="221"/>
      <c r="D15" s="221">
        <v>96.7</v>
      </c>
      <c r="E15" s="221">
        <v>120173.5</v>
      </c>
      <c r="F15" s="221"/>
      <c r="G15" s="221">
        <v>95.8</v>
      </c>
    </row>
    <row r="16" spans="1:7" ht="14.7" customHeight="1" x14ac:dyDescent="0.25">
      <c r="A16" s="362" t="s">
        <v>55</v>
      </c>
      <c r="B16" s="221">
        <v>19480.400000000001</v>
      </c>
      <c r="C16" s="221">
        <v>107.2</v>
      </c>
      <c r="D16" s="221">
        <v>96.5</v>
      </c>
      <c r="E16" s="221">
        <v>21365.599999999999</v>
      </c>
      <c r="F16" s="221">
        <v>108.9</v>
      </c>
      <c r="G16" s="221">
        <v>101.6</v>
      </c>
    </row>
    <row r="17" spans="1:7" ht="14.7" customHeight="1" x14ac:dyDescent="0.25">
      <c r="A17" s="362" t="s">
        <v>30</v>
      </c>
      <c r="B17" s="221">
        <v>19590.400000000001</v>
      </c>
      <c r="C17" s="221">
        <v>102.8</v>
      </c>
      <c r="D17" s="221">
        <v>92</v>
      </c>
      <c r="E17" s="221">
        <v>22014.5</v>
      </c>
      <c r="F17" s="221">
        <v>102.8</v>
      </c>
      <c r="G17" s="221">
        <v>95.6</v>
      </c>
    </row>
    <row r="18" spans="1:7" ht="14.7" customHeight="1" x14ac:dyDescent="0.25">
      <c r="A18" s="362" t="s">
        <v>56</v>
      </c>
      <c r="B18" s="221">
        <v>18683.900000000001</v>
      </c>
      <c r="C18" s="221">
        <v>96.1</v>
      </c>
      <c r="D18" s="221">
        <v>90.3</v>
      </c>
      <c r="E18" s="221">
        <v>21374.9</v>
      </c>
      <c r="F18" s="221">
        <v>97.5</v>
      </c>
      <c r="G18" s="221">
        <v>94.9</v>
      </c>
    </row>
    <row r="19" spans="1:7" ht="14.7" customHeight="1" x14ac:dyDescent="0.25">
      <c r="A19" s="363" t="s">
        <v>152</v>
      </c>
      <c r="B19" s="221">
        <f>SUM(B16:B18)</f>
        <v>57754.700000000004</v>
      </c>
      <c r="C19" s="221">
        <v>110.2</v>
      </c>
      <c r="D19" s="221">
        <v>95.8</v>
      </c>
      <c r="E19" s="221">
        <f>SUM(E16:E18)</f>
        <v>64755</v>
      </c>
      <c r="F19" s="221">
        <v>110.6</v>
      </c>
      <c r="G19" s="221">
        <v>94.5</v>
      </c>
    </row>
    <row r="20" spans="1:7" ht="14.7" customHeight="1" x14ac:dyDescent="0.25">
      <c r="A20" s="363" t="s">
        <v>57</v>
      </c>
      <c r="B20" s="297">
        <v>168704.4</v>
      </c>
      <c r="C20" s="221"/>
      <c r="D20" s="221">
        <v>95.3</v>
      </c>
      <c r="E20" s="221">
        <v>184928.5</v>
      </c>
      <c r="F20" s="221"/>
      <c r="G20" s="297">
        <v>96.2</v>
      </c>
    </row>
    <row r="21" spans="1:7" ht="12.75" customHeight="1" x14ac:dyDescent="0.25">
      <c r="A21" s="357" t="s">
        <v>58</v>
      </c>
      <c r="B21" s="221">
        <v>19078.8</v>
      </c>
      <c r="C21" s="221">
        <v>101</v>
      </c>
      <c r="D21" s="221">
        <v>90.5</v>
      </c>
      <c r="E21" s="221">
        <v>21741.1</v>
      </c>
      <c r="F21" s="221">
        <v>102.1</v>
      </c>
      <c r="G21" s="221">
        <v>92.8</v>
      </c>
    </row>
    <row r="22" spans="1:7" ht="12.75" customHeight="1" x14ac:dyDescent="0.25">
      <c r="A22" s="357" t="s">
        <v>59</v>
      </c>
      <c r="B22" s="221">
        <v>18367.2</v>
      </c>
      <c r="C22" s="221">
        <v>96.7</v>
      </c>
      <c r="D22" s="221">
        <v>90.8</v>
      </c>
      <c r="E22" s="221">
        <v>20555.400000000001</v>
      </c>
      <c r="F22" s="221">
        <v>95.5</v>
      </c>
      <c r="G22" s="221">
        <v>94.5</v>
      </c>
    </row>
    <row r="23" spans="1:7" ht="12.75" customHeight="1" x14ac:dyDescent="0.25">
      <c r="A23" s="18" t="s">
        <v>60</v>
      </c>
      <c r="B23" s="221">
        <v>21697.200000000001</v>
      </c>
      <c r="C23" s="221">
        <v>117</v>
      </c>
      <c r="D23" s="221">
        <v>83.7</v>
      </c>
      <c r="E23" s="221">
        <v>24364.2</v>
      </c>
      <c r="F23" s="221">
        <v>118.9</v>
      </c>
      <c r="G23" s="221">
        <v>91.1</v>
      </c>
    </row>
    <row r="24" spans="1:7" ht="12.75" customHeight="1" x14ac:dyDescent="0.25">
      <c r="A24" s="24" t="s">
        <v>153</v>
      </c>
      <c r="B24" s="221">
        <f>B25-B20</f>
        <v>59143.300000000017</v>
      </c>
      <c r="C24" s="221">
        <v>100.9</v>
      </c>
      <c r="D24" s="221">
        <v>86.5</v>
      </c>
      <c r="E24" s="221">
        <f>E25-E20</f>
        <v>66660.700000000012</v>
      </c>
      <c r="F24" s="221">
        <v>106.5</v>
      </c>
      <c r="G24" s="221">
        <v>93.8</v>
      </c>
    </row>
    <row r="25" spans="1:7" ht="12.75" customHeight="1" x14ac:dyDescent="0.25">
      <c r="A25" s="24" t="s">
        <v>61</v>
      </c>
      <c r="B25" s="221">
        <v>227847.7</v>
      </c>
      <c r="C25" s="221"/>
      <c r="D25" s="221">
        <v>92.7</v>
      </c>
      <c r="E25" s="221">
        <v>251589.2</v>
      </c>
      <c r="F25" s="221"/>
      <c r="G25" s="221">
        <v>95.1</v>
      </c>
    </row>
    <row r="26" spans="1:7" ht="30.6" customHeight="1" x14ac:dyDescent="0.25">
      <c r="A26" s="345" t="s">
        <v>31</v>
      </c>
      <c r="B26" s="282"/>
      <c r="C26" s="282"/>
      <c r="D26" s="282"/>
      <c r="E26" s="282"/>
      <c r="F26" s="282"/>
      <c r="G26" s="282"/>
    </row>
    <row r="27" spans="1:7" ht="14.7" customHeight="1" x14ac:dyDescent="0.25">
      <c r="A27" s="18" t="s">
        <v>47</v>
      </c>
      <c r="B27" s="149">
        <v>15834.5</v>
      </c>
      <c r="C27" s="149">
        <v>75.099999999999994</v>
      </c>
      <c r="D27" s="149">
        <v>98.5</v>
      </c>
      <c r="E27" s="149">
        <v>17973.400000000001</v>
      </c>
      <c r="F27" s="149">
        <v>82.1</v>
      </c>
      <c r="G27" s="149">
        <v>99.8</v>
      </c>
    </row>
    <row r="28" spans="1:7" ht="14.7" customHeight="1" x14ac:dyDescent="0.25">
      <c r="A28" s="18" t="s">
        <v>48</v>
      </c>
      <c r="B28" s="149">
        <v>16104.1</v>
      </c>
      <c r="C28" s="149">
        <v>100.8</v>
      </c>
      <c r="D28" s="149">
        <v>100.5</v>
      </c>
      <c r="E28" s="149">
        <v>18126.8</v>
      </c>
      <c r="F28" s="149">
        <v>100.4</v>
      </c>
      <c r="G28" s="149">
        <v>100.2</v>
      </c>
    </row>
    <row r="29" spans="1:7" ht="14.7" customHeight="1" x14ac:dyDescent="0.25">
      <c r="A29" s="18" t="s">
        <v>49</v>
      </c>
      <c r="B29" s="149">
        <v>16694.599999999999</v>
      </c>
      <c r="C29" s="149">
        <v>102.5</v>
      </c>
      <c r="D29" s="149">
        <v>98.1</v>
      </c>
      <c r="E29" s="149">
        <v>19721</v>
      </c>
      <c r="F29" s="149">
        <v>108.1</v>
      </c>
      <c r="G29" s="149">
        <v>101.9</v>
      </c>
    </row>
    <row r="30" spans="1:7" ht="14.7" customHeight="1" x14ac:dyDescent="0.25">
      <c r="A30" s="24" t="s">
        <v>150</v>
      </c>
      <c r="B30" s="149">
        <v>48633.1</v>
      </c>
      <c r="C30" s="149">
        <v>89.2</v>
      </c>
      <c r="D30" s="149">
        <v>99</v>
      </c>
      <c r="E30" s="149">
        <v>55821.2</v>
      </c>
      <c r="F30" s="149">
        <v>96.1</v>
      </c>
      <c r="G30" s="149">
        <v>100.7</v>
      </c>
    </row>
    <row r="31" spans="1:7" ht="14.7" customHeight="1" x14ac:dyDescent="0.25">
      <c r="A31" s="18" t="s">
        <v>51</v>
      </c>
      <c r="B31" s="149">
        <v>16822.099999999999</v>
      </c>
      <c r="C31" s="149">
        <v>100.2</v>
      </c>
      <c r="D31" s="149">
        <v>123.9</v>
      </c>
      <c r="E31" s="149">
        <v>19756</v>
      </c>
      <c r="F31" s="149">
        <v>99.4</v>
      </c>
      <c r="G31" s="149">
        <v>129.5</v>
      </c>
    </row>
    <row r="32" spans="1:7" ht="14.7" customHeight="1" x14ac:dyDescent="0.25">
      <c r="A32" s="18" t="s">
        <v>52</v>
      </c>
      <c r="B32" s="149">
        <v>17545.599999999999</v>
      </c>
      <c r="C32" s="149">
        <v>103.8</v>
      </c>
      <c r="D32" s="149">
        <v>120.8</v>
      </c>
      <c r="E32" s="149">
        <v>19883</v>
      </c>
      <c r="F32" s="149">
        <v>99.8</v>
      </c>
      <c r="G32" s="149">
        <v>120.2</v>
      </c>
    </row>
    <row r="33" spans="1:7" ht="14.7" customHeight="1" x14ac:dyDescent="0.25">
      <c r="A33" s="18" t="s">
        <v>53</v>
      </c>
      <c r="B33" s="149">
        <v>17133.8</v>
      </c>
      <c r="C33" s="149">
        <v>97.5</v>
      </c>
      <c r="D33" s="149">
        <v>101</v>
      </c>
      <c r="E33" s="149">
        <v>19440.400000000001</v>
      </c>
      <c r="F33" s="149">
        <v>97.4</v>
      </c>
      <c r="G33" s="149">
        <v>109.4</v>
      </c>
    </row>
    <row r="34" spans="1:7" ht="14.7" customHeight="1" x14ac:dyDescent="0.25">
      <c r="A34" s="24" t="s">
        <v>151</v>
      </c>
      <c r="B34" s="149">
        <v>51501.4</v>
      </c>
      <c r="C34" s="149">
        <v>103.8</v>
      </c>
      <c r="D34" s="149">
        <v>114.3</v>
      </c>
      <c r="E34" s="149">
        <v>59079.3</v>
      </c>
      <c r="F34" s="149">
        <v>103.7</v>
      </c>
      <c r="G34" s="149">
        <v>119.2</v>
      </c>
    </row>
    <row r="35" spans="1:7" ht="14.7" customHeight="1" x14ac:dyDescent="0.25">
      <c r="A35" s="24" t="s">
        <v>54</v>
      </c>
      <c r="B35" s="149">
        <v>100134.5</v>
      </c>
      <c r="C35" s="149"/>
      <c r="D35" s="149">
        <v>106.3</v>
      </c>
      <c r="E35" s="149">
        <v>114900.5</v>
      </c>
      <c r="F35" s="149"/>
      <c r="G35" s="149">
        <v>109.4</v>
      </c>
    </row>
    <row r="36" spans="1:7" ht="14.7" customHeight="1" x14ac:dyDescent="0.25">
      <c r="A36" s="18" t="s">
        <v>55</v>
      </c>
      <c r="B36" s="149">
        <v>17285.3</v>
      </c>
      <c r="C36" s="149">
        <v>100.9</v>
      </c>
      <c r="D36" s="149">
        <v>92.2</v>
      </c>
      <c r="E36" s="149">
        <v>19673</v>
      </c>
      <c r="F36" s="149">
        <v>100.5</v>
      </c>
      <c r="G36" s="149">
        <v>99.1</v>
      </c>
    </row>
    <row r="37" spans="1:7" ht="14.7" customHeight="1" x14ac:dyDescent="0.25">
      <c r="A37" s="18" t="s">
        <v>30</v>
      </c>
      <c r="B37" s="149">
        <v>18489.099999999999</v>
      </c>
      <c r="C37" s="149">
        <v>107.9</v>
      </c>
      <c r="D37" s="149">
        <v>98.4</v>
      </c>
      <c r="E37" s="149">
        <v>21571.5</v>
      </c>
      <c r="F37" s="149">
        <v>109.3</v>
      </c>
      <c r="G37" s="149">
        <v>108.4</v>
      </c>
    </row>
    <row r="38" spans="1:7" ht="14.7" customHeight="1" x14ac:dyDescent="0.25">
      <c r="A38" s="18" t="s">
        <v>56</v>
      </c>
      <c r="B38" s="149">
        <v>18265.3</v>
      </c>
      <c r="C38" s="149">
        <v>97.9</v>
      </c>
      <c r="D38" s="149">
        <v>94.9</v>
      </c>
      <c r="E38" s="149">
        <v>21292.9</v>
      </c>
      <c r="F38" s="149">
        <v>98.2</v>
      </c>
      <c r="G38" s="149">
        <v>107.2</v>
      </c>
    </row>
    <row r="39" spans="1:7" ht="14.7" customHeight="1" x14ac:dyDescent="0.25">
      <c r="A39" s="24" t="s">
        <v>152</v>
      </c>
      <c r="B39" s="149">
        <v>54039.799999999988</v>
      </c>
      <c r="C39" s="149">
        <v>104.9</v>
      </c>
      <c r="D39" s="149">
        <v>95.2</v>
      </c>
      <c r="E39" s="149">
        <v>62537.5</v>
      </c>
      <c r="F39" s="149">
        <v>104.2</v>
      </c>
      <c r="G39" s="149">
        <v>104.9</v>
      </c>
    </row>
    <row r="40" spans="1:7" ht="14.7" customHeight="1" x14ac:dyDescent="0.25">
      <c r="A40" s="24" t="s">
        <v>57</v>
      </c>
      <c r="B40" s="149">
        <v>154174.29999999999</v>
      </c>
      <c r="C40" s="149"/>
      <c r="D40" s="149">
        <v>102.1</v>
      </c>
      <c r="E40" s="149">
        <v>177438</v>
      </c>
      <c r="F40" s="149"/>
      <c r="G40" s="149">
        <v>107.8</v>
      </c>
    </row>
    <row r="41" spans="1:7" ht="14.7" customHeight="1" x14ac:dyDescent="0.25">
      <c r="A41" s="18" t="s">
        <v>58</v>
      </c>
      <c r="B41" s="149">
        <v>19395.5</v>
      </c>
      <c r="C41" s="149">
        <v>103.8</v>
      </c>
      <c r="D41" s="149">
        <v>100.2</v>
      </c>
      <c r="E41" s="149">
        <v>22360.7</v>
      </c>
      <c r="F41" s="149">
        <v>104.3</v>
      </c>
      <c r="G41" s="149">
        <v>112.5</v>
      </c>
    </row>
    <row r="42" spans="1:7" ht="14.7" customHeight="1" x14ac:dyDescent="0.25">
      <c r="A42" s="18" t="s">
        <v>59</v>
      </c>
      <c r="B42" s="149">
        <v>18962.2</v>
      </c>
      <c r="C42" s="149">
        <v>96.1</v>
      </c>
      <c r="D42" s="149">
        <v>100.2</v>
      </c>
      <c r="E42" s="149">
        <v>20528</v>
      </c>
      <c r="F42" s="149">
        <v>91.5</v>
      </c>
      <c r="G42" s="149">
        <v>103.5</v>
      </c>
    </row>
    <row r="43" spans="1:7" ht="14.7" customHeight="1" x14ac:dyDescent="0.25">
      <c r="A43" s="18" t="s">
        <v>60</v>
      </c>
      <c r="B43" s="149">
        <v>23748</v>
      </c>
      <c r="C43" s="149">
        <v>124.4</v>
      </c>
      <c r="D43" s="149">
        <v>104.1</v>
      </c>
      <c r="E43" s="149">
        <v>25710.2</v>
      </c>
      <c r="F43" s="149">
        <v>125.4</v>
      </c>
      <c r="G43" s="149">
        <v>111.2</v>
      </c>
    </row>
    <row r="44" spans="1:7" x14ac:dyDescent="0.25">
      <c r="A44" s="24" t="s">
        <v>153</v>
      </c>
      <c r="B44" s="149">
        <v>62105.700000000012</v>
      </c>
      <c r="C44" s="149">
        <v>110.4</v>
      </c>
      <c r="D44" s="149">
        <v>101.7</v>
      </c>
      <c r="E44" s="149">
        <v>68598.899999999994</v>
      </c>
      <c r="F44" s="149">
        <v>108.3</v>
      </c>
      <c r="G44" s="149">
        <v>109.2</v>
      </c>
    </row>
    <row r="45" spans="1:7" x14ac:dyDescent="0.25">
      <c r="A45" s="192" t="s">
        <v>61</v>
      </c>
      <c r="B45" s="165">
        <v>216279.9</v>
      </c>
      <c r="C45" s="165"/>
      <c r="D45" s="165">
        <v>102.1</v>
      </c>
      <c r="E45" s="165">
        <v>246037.1</v>
      </c>
      <c r="F45" s="165"/>
      <c r="G45" s="165">
        <v>108.2</v>
      </c>
    </row>
    <row r="46" spans="1:7" x14ac:dyDescent="0.25">
      <c r="B46" s="159"/>
      <c r="C46" s="159"/>
      <c r="D46" s="159"/>
      <c r="E46" s="159"/>
      <c r="F46" s="159"/>
      <c r="G46" s="159"/>
    </row>
    <row r="47" spans="1:7" x14ac:dyDescent="0.25">
      <c r="A47" s="169"/>
      <c r="B47" s="159"/>
      <c r="C47" s="159"/>
      <c r="D47" s="159"/>
      <c r="E47" s="159"/>
      <c r="F47" s="159"/>
      <c r="G47" s="159"/>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ignoredErrors>
    <ignoredError sqref="B19 E19"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16" zoomScaleNormal="100" workbookViewId="0">
      <selection activeCell="G42" sqref="G42"/>
    </sheetView>
  </sheetViews>
  <sheetFormatPr defaultRowHeight="13.2" x14ac:dyDescent="0.25"/>
  <cols>
    <col min="1" max="1" width="27" customWidth="1"/>
    <col min="2" max="4" width="20.5546875" customWidth="1"/>
  </cols>
  <sheetData>
    <row r="1" spans="1:4" ht="13.8" x14ac:dyDescent="0.25">
      <c r="A1" s="610" t="s">
        <v>167</v>
      </c>
      <c r="B1" s="610"/>
      <c r="C1" s="610"/>
      <c r="D1" s="610"/>
    </row>
    <row r="2" spans="1:4" ht="6.75" customHeight="1" x14ac:dyDescent="0.25"/>
    <row r="3" spans="1:4" ht="13.8" x14ac:dyDescent="0.25">
      <c r="A3" s="575" t="s">
        <v>168</v>
      </c>
      <c r="B3" s="575"/>
      <c r="C3" s="575"/>
      <c r="D3" s="575"/>
    </row>
    <row r="4" spans="1:4" ht="9.75" customHeight="1" x14ac:dyDescent="0.25">
      <c r="A4" s="176"/>
      <c r="B4" s="20"/>
      <c r="C4" s="20"/>
      <c r="D4" s="20"/>
    </row>
    <row r="5" spans="1:4" x14ac:dyDescent="0.25">
      <c r="A5" s="567"/>
      <c r="B5" s="601" t="s">
        <v>148</v>
      </c>
      <c r="C5" s="578" t="s">
        <v>44</v>
      </c>
      <c r="D5" s="579"/>
    </row>
    <row r="6" spans="1:4" ht="39.6" x14ac:dyDescent="0.25">
      <c r="A6" s="568"/>
      <c r="B6" s="607"/>
      <c r="C6" s="418" t="s">
        <v>45</v>
      </c>
      <c r="D6" s="394" t="s">
        <v>46</v>
      </c>
    </row>
    <row r="7" spans="1:4" ht="16.2" customHeight="1" x14ac:dyDescent="0.25">
      <c r="A7" s="330" t="s">
        <v>435</v>
      </c>
      <c r="B7" s="270"/>
      <c r="C7" s="270"/>
      <c r="D7" s="270"/>
    </row>
    <row r="8" spans="1:4" ht="13.5" customHeight="1" x14ac:dyDescent="0.25">
      <c r="A8" s="142" t="s">
        <v>47</v>
      </c>
      <c r="B8" s="157">
        <v>11517</v>
      </c>
      <c r="C8" s="157">
        <v>95.8</v>
      </c>
      <c r="D8" s="157">
        <v>116.3</v>
      </c>
    </row>
    <row r="9" spans="1:4" ht="13.5" customHeight="1" x14ac:dyDescent="0.25">
      <c r="A9" s="142" t="s">
        <v>48</v>
      </c>
      <c r="B9" s="157">
        <v>11157.2</v>
      </c>
      <c r="C9" s="157">
        <v>96.5</v>
      </c>
      <c r="D9" s="157">
        <v>104.2</v>
      </c>
    </row>
    <row r="10" spans="1:4" s="159" customFormat="1" ht="13.5" customHeight="1" x14ac:dyDescent="0.25">
      <c r="A10" s="171" t="s">
        <v>49</v>
      </c>
      <c r="B10" s="157">
        <v>11974.4</v>
      </c>
      <c r="C10" s="157">
        <v>106.7</v>
      </c>
      <c r="D10" s="157">
        <v>103.6</v>
      </c>
    </row>
    <row r="11" spans="1:4" s="159" customFormat="1" ht="13.5" customHeight="1" x14ac:dyDescent="0.25">
      <c r="A11" s="66" t="s">
        <v>150</v>
      </c>
      <c r="B11" s="157">
        <v>34648.699999999997</v>
      </c>
      <c r="C11" s="157">
        <v>101.8</v>
      </c>
      <c r="D11" s="157">
        <v>107.9</v>
      </c>
    </row>
    <row r="12" spans="1:4" ht="13.5" customHeight="1" x14ac:dyDescent="0.25">
      <c r="A12" s="142" t="s">
        <v>51</v>
      </c>
      <c r="B12" s="157">
        <v>12261.6</v>
      </c>
      <c r="C12" s="157">
        <v>100.8</v>
      </c>
      <c r="D12" s="157">
        <v>102.4</v>
      </c>
    </row>
    <row r="13" spans="1:4" ht="13.5" customHeight="1" x14ac:dyDescent="0.25">
      <c r="A13" s="142" t="s">
        <v>52</v>
      </c>
      <c r="B13" s="157">
        <v>12259.7</v>
      </c>
      <c r="C13" s="157">
        <v>99.1</v>
      </c>
      <c r="D13" s="157">
        <v>100.4</v>
      </c>
    </row>
    <row r="14" spans="1:4" ht="13.5" customHeight="1" x14ac:dyDescent="0.25">
      <c r="A14" s="142" t="s">
        <v>53</v>
      </c>
      <c r="B14" s="195">
        <v>12533.9</v>
      </c>
      <c r="C14" s="195">
        <v>101.3</v>
      </c>
      <c r="D14" s="195">
        <v>100.7</v>
      </c>
    </row>
    <row r="15" spans="1:4" ht="13.5" customHeight="1" x14ac:dyDescent="0.25">
      <c r="A15" s="23" t="s">
        <v>151</v>
      </c>
      <c r="B15" s="195">
        <v>37055.199999999997</v>
      </c>
      <c r="C15" s="195">
        <v>103.2</v>
      </c>
      <c r="D15" s="195">
        <v>101.2</v>
      </c>
    </row>
    <row r="16" spans="1:4" ht="13.5" customHeight="1" x14ac:dyDescent="0.25">
      <c r="A16" s="23" t="s">
        <v>54</v>
      </c>
      <c r="B16" s="195">
        <v>71703.899999999994</v>
      </c>
      <c r="C16" s="195"/>
      <c r="D16" s="195">
        <v>104.2</v>
      </c>
    </row>
    <row r="17" spans="1:4" ht="13.5" customHeight="1" x14ac:dyDescent="0.25">
      <c r="A17" s="171" t="s">
        <v>55</v>
      </c>
      <c r="B17" s="157">
        <v>12419.5</v>
      </c>
      <c r="C17" s="157">
        <v>98.1</v>
      </c>
      <c r="D17" s="157">
        <v>106.2</v>
      </c>
    </row>
    <row r="18" spans="1:4" ht="13.5" customHeight="1" x14ac:dyDescent="0.25">
      <c r="A18" s="142" t="s">
        <v>30</v>
      </c>
      <c r="B18" s="157">
        <v>12230.4</v>
      </c>
      <c r="C18" s="157">
        <v>98.5</v>
      </c>
      <c r="D18" s="157">
        <v>101.3</v>
      </c>
    </row>
    <row r="19" spans="1:4" ht="13.5" customHeight="1" x14ac:dyDescent="0.25">
      <c r="A19" s="142" t="s">
        <v>56</v>
      </c>
      <c r="B19" s="299">
        <v>11392.1</v>
      </c>
      <c r="C19" s="299">
        <v>93.1</v>
      </c>
      <c r="D19" s="157">
        <v>99.6</v>
      </c>
    </row>
    <row r="20" spans="1:4" ht="13.5" customHeight="1" x14ac:dyDescent="0.25">
      <c r="A20" s="23" t="s">
        <v>152</v>
      </c>
      <c r="B20" s="299">
        <v>36042.1</v>
      </c>
      <c r="C20" s="299">
        <v>95.4</v>
      </c>
      <c r="D20" s="157">
        <v>102.4</v>
      </c>
    </row>
    <row r="21" spans="1:4" ht="13.5" customHeight="1" x14ac:dyDescent="0.25">
      <c r="A21" s="23" t="s">
        <v>57</v>
      </c>
      <c r="B21" s="299">
        <v>107746.1</v>
      </c>
      <c r="C21" s="299"/>
      <c r="D21" s="157">
        <v>103.6</v>
      </c>
    </row>
    <row r="22" spans="1:4" ht="13.5" customHeight="1" x14ac:dyDescent="0.25">
      <c r="A22" s="142" t="s">
        <v>58</v>
      </c>
      <c r="B22" s="157">
        <v>11126.5</v>
      </c>
      <c r="C22" s="157">
        <v>97.9</v>
      </c>
      <c r="D22" s="157">
        <v>96.8</v>
      </c>
    </row>
    <row r="23" spans="1:4" ht="13.5" customHeight="1" x14ac:dyDescent="0.25">
      <c r="A23" s="142" t="s">
        <v>543</v>
      </c>
      <c r="B23" s="157">
        <v>11902.4</v>
      </c>
      <c r="C23" s="157">
        <v>106.4</v>
      </c>
      <c r="D23" s="157">
        <v>101.4</v>
      </c>
    </row>
    <row r="24" spans="1:4" ht="13.5" customHeight="1" x14ac:dyDescent="0.25">
      <c r="A24" s="19" t="s">
        <v>60</v>
      </c>
      <c r="B24" s="157">
        <v>12644.3</v>
      </c>
      <c r="C24" s="157">
        <v>103.2</v>
      </c>
      <c r="D24" s="157">
        <v>95</v>
      </c>
    </row>
    <row r="25" spans="1:4" ht="13.5" customHeight="1" x14ac:dyDescent="0.25">
      <c r="A25" s="24" t="s">
        <v>153</v>
      </c>
      <c r="B25" s="157">
        <v>35673.199999999997</v>
      </c>
      <c r="C25" s="157">
        <v>97.7</v>
      </c>
      <c r="D25" s="157">
        <v>97.6</v>
      </c>
    </row>
    <row r="26" spans="1:4" ht="13.5" customHeight="1" x14ac:dyDescent="0.25">
      <c r="A26" s="23" t="s">
        <v>61</v>
      </c>
      <c r="B26" s="157">
        <v>143419.29999999999</v>
      </c>
      <c r="C26" s="157"/>
      <c r="D26" s="157">
        <v>102.1</v>
      </c>
    </row>
    <row r="27" spans="1:4" ht="14.4" customHeight="1" x14ac:dyDescent="0.25">
      <c r="A27" s="331" t="s">
        <v>31</v>
      </c>
      <c r="B27" s="283"/>
      <c r="C27" s="283"/>
      <c r="D27" s="283"/>
    </row>
    <row r="28" spans="1:4" ht="13.5" customHeight="1" x14ac:dyDescent="0.25">
      <c r="A28" s="79" t="s">
        <v>47</v>
      </c>
      <c r="B28" s="195">
        <v>9560.4</v>
      </c>
      <c r="C28" s="227">
        <v>96.8</v>
      </c>
      <c r="D28" s="195">
        <v>90</v>
      </c>
    </row>
    <row r="29" spans="1:4" ht="13.5" customHeight="1" x14ac:dyDescent="0.25">
      <c r="A29" s="79" t="s">
        <v>48</v>
      </c>
      <c r="B29" s="195">
        <v>10378.5</v>
      </c>
      <c r="C29" s="195">
        <v>107.7</v>
      </c>
      <c r="D29" s="195">
        <v>95.5</v>
      </c>
    </row>
    <row r="30" spans="1:4" ht="13.5" customHeight="1" x14ac:dyDescent="0.25">
      <c r="A30" s="79" t="s">
        <v>49</v>
      </c>
      <c r="B30" s="195">
        <v>11210.4</v>
      </c>
      <c r="C30" s="195">
        <v>107</v>
      </c>
      <c r="D30" s="195">
        <v>111.3</v>
      </c>
    </row>
    <row r="31" spans="1:4" ht="13.5" customHeight="1" x14ac:dyDescent="0.25">
      <c r="A31" s="23" t="s">
        <v>150</v>
      </c>
      <c r="B31" s="195">
        <v>31149.3</v>
      </c>
      <c r="C31" s="227">
        <v>112.7</v>
      </c>
      <c r="D31" s="195">
        <v>98.6</v>
      </c>
    </row>
    <row r="32" spans="1:4" ht="13.5" customHeight="1" x14ac:dyDescent="0.25">
      <c r="A32" s="79" t="s">
        <v>51</v>
      </c>
      <c r="B32" s="195">
        <v>11266.7</v>
      </c>
      <c r="C32" s="195">
        <v>101.9</v>
      </c>
      <c r="D32" s="227" t="s">
        <v>463</v>
      </c>
    </row>
    <row r="33" spans="1:4" ht="13.5" customHeight="1" x14ac:dyDescent="0.25">
      <c r="A33" s="79" t="s">
        <v>52</v>
      </c>
      <c r="B33" s="195">
        <v>11350.8</v>
      </c>
      <c r="C33" s="195">
        <v>101</v>
      </c>
      <c r="D33" s="157">
        <v>191.2</v>
      </c>
    </row>
    <row r="34" spans="1:4" ht="13.5" customHeight="1" x14ac:dyDescent="0.25">
      <c r="A34" s="79" t="s">
        <v>53</v>
      </c>
      <c r="B34" s="195">
        <v>11583.4</v>
      </c>
      <c r="C34" s="195">
        <v>100.6</v>
      </c>
      <c r="D34" s="195">
        <v>155.80000000000001</v>
      </c>
    </row>
    <row r="35" spans="1:4" ht="13.5" customHeight="1" x14ac:dyDescent="0.25">
      <c r="A35" s="23" t="s">
        <v>151</v>
      </c>
      <c r="B35" s="195">
        <v>34200.800000000003</v>
      </c>
      <c r="C35" s="227">
        <v>109.8</v>
      </c>
      <c r="D35" s="195">
        <v>182</v>
      </c>
    </row>
    <row r="36" spans="1:4" ht="13.5" customHeight="1" x14ac:dyDescent="0.25">
      <c r="A36" s="23" t="s">
        <v>54</v>
      </c>
      <c r="B36" s="195">
        <v>65350.1</v>
      </c>
      <c r="C36" s="195"/>
      <c r="D36" s="195">
        <v>130.19999999999999</v>
      </c>
    </row>
    <row r="37" spans="1:4" ht="13.5" customHeight="1" x14ac:dyDescent="0.25">
      <c r="A37" s="79" t="s">
        <v>55</v>
      </c>
      <c r="B37" s="195">
        <v>10742.1</v>
      </c>
      <c r="C37" s="195">
        <v>92.7</v>
      </c>
      <c r="D37" s="195">
        <v>131.30000000000001</v>
      </c>
    </row>
    <row r="38" spans="1:4" ht="13.5" customHeight="1" x14ac:dyDescent="0.25">
      <c r="A38" s="79" t="s">
        <v>30</v>
      </c>
      <c r="B38" s="195">
        <v>11152.3</v>
      </c>
      <c r="C38" s="195">
        <v>103.4</v>
      </c>
      <c r="D38" s="195">
        <v>126</v>
      </c>
    </row>
    <row r="39" spans="1:4" ht="13.5" customHeight="1" x14ac:dyDescent="0.25">
      <c r="A39" s="79" t="s">
        <v>56</v>
      </c>
      <c r="B39" s="195">
        <v>10511</v>
      </c>
      <c r="C39" s="195">
        <v>94.7</v>
      </c>
      <c r="D39" s="195">
        <v>117</v>
      </c>
    </row>
    <row r="40" spans="1:4" ht="13.5" customHeight="1" x14ac:dyDescent="0.25">
      <c r="A40" s="23" t="s">
        <v>152</v>
      </c>
      <c r="B40" s="195">
        <v>32405.599999999999</v>
      </c>
      <c r="C40" s="227">
        <v>93.9</v>
      </c>
      <c r="D40" s="195">
        <v>124.6</v>
      </c>
    </row>
    <row r="41" spans="1:4" ht="13.5" customHeight="1" x14ac:dyDescent="0.25">
      <c r="A41" s="23" t="s">
        <v>57</v>
      </c>
      <c r="B41" s="195">
        <v>97755.7</v>
      </c>
      <c r="C41" s="195"/>
      <c r="D41" s="195">
        <v>128.30000000000001</v>
      </c>
    </row>
    <row r="42" spans="1:4" ht="13.5" customHeight="1" x14ac:dyDescent="0.25">
      <c r="A42" s="79" t="s">
        <v>58</v>
      </c>
      <c r="B42" s="195">
        <v>10524.8</v>
      </c>
      <c r="C42" s="195">
        <v>100.8</v>
      </c>
      <c r="D42" s="223">
        <v>119.3</v>
      </c>
    </row>
    <row r="43" spans="1:4" ht="13.5" customHeight="1" x14ac:dyDescent="0.25">
      <c r="A43" s="79" t="s">
        <v>59</v>
      </c>
      <c r="B43" s="195">
        <v>10803.2</v>
      </c>
      <c r="C43" s="195">
        <v>101.7</v>
      </c>
      <c r="D43" s="223">
        <v>119.3</v>
      </c>
    </row>
    <row r="44" spans="1:4" ht="13.5" customHeight="1" x14ac:dyDescent="0.25">
      <c r="A44" s="19" t="s">
        <v>60</v>
      </c>
      <c r="B44" s="195">
        <v>12012.2</v>
      </c>
      <c r="C44" s="195">
        <v>110</v>
      </c>
      <c r="D44" s="223">
        <v>117.3</v>
      </c>
    </row>
    <row r="45" spans="1:4" ht="13.5" customHeight="1" x14ac:dyDescent="0.25">
      <c r="A45" s="24" t="s">
        <v>153</v>
      </c>
      <c r="B45" s="195">
        <v>33340.199999999997</v>
      </c>
      <c r="C45" s="195">
        <v>102.7</v>
      </c>
      <c r="D45" s="223">
        <v>118.6</v>
      </c>
    </row>
    <row r="46" spans="1:4" ht="13.5" customHeight="1" x14ac:dyDescent="0.25">
      <c r="A46" s="177" t="s">
        <v>61</v>
      </c>
      <c r="B46" s="224">
        <v>131095.9</v>
      </c>
      <c r="C46" s="224"/>
      <c r="D46" s="225">
        <v>125.5</v>
      </c>
    </row>
    <row r="48" spans="1:4" x14ac:dyDescent="0.25">
      <c r="A48" s="174" t="s">
        <v>465</v>
      </c>
      <c r="B48" s="174"/>
      <c r="C48" s="174"/>
      <c r="D48" s="174"/>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13" zoomScale="90" zoomScaleNormal="90" workbookViewId="0">
      <selection activeCell="J10" sqref="J10"/>
    </sheetView>
  </sheetViews>
  <sheetFormatPr defaultRowHeight="13.2" x14ac:dyDescent="0.25"/>
  <cols>
    <col min="1" max="1" width="21.33203125" customWidth="1"/>
    <col min="2" max="5" width="16.6640625" customWidth="1"/>
  </cols>
  <sheetData>
    <row r="1" spans="1:5" ht="13.8" x14ac:dyDescent="0.25">
      <c r="A1" s="561" t="s">
        <v>379</v>
      </c>
      <c r="B1" s="561"/>
      <c r="C1" s="561"/>
      <c r="D1" s="561"/>
      <c r="E1" s="561"/>
    </row>
    <row r="3" spans="1:5" ht="13.8" x14ac:dyDescent="0.25">
      <c r="A3" s="561" t="s">
        <v>169</v>
      </c>
      <c r="B3" s="561"/>
      <c r="C3" s="561"/>
      <c r="D3" s="561"/>
      <c r="E3" s="561"/>
    </row>
    <row r="5" spans="1:5" ht="30" customHeight="1" x14ac:dyDescent="0.25">
      <c r="A5" s="593" t="s">
        <v>469</v>
      </c>
      <c r="B5" s="591"/>
      <c r="C5" s="591"/>
      <c r="D5" s="591"/>
      <c r="E5" s="591"/>
    </row>
    <row r="6" spans="1:5" x14ac:dyDescent="0.25">
      <c r="A6" s="42"/>
      <c r="B6" s="20"/>
      <c r="C6" s="20"/>
      <c r="D6" s="20"/>
      <c r="E6" s="20"/>
    </row>
    <row r="7" spans="1:5" x14ac:dyDescent="0.25">
      <c r="A7" s="612" t="s">
        <v>170</v>
      </c>
      <c r="B7" s="612"/>
      <c r="C7" s="612"/>
      <c r="D7" s="612"/>
      <c r="E7" s="612"/>
    </row>
    <row r="8" spans="1:5" x14ac:dyDescent="0.25">
      <c r="A8" s="595"/>
      <c r="B8" s="558" t="s">
        <v>544</v>
      </c>
      <c r="C8" s="565" t="s">
        <v>171</v>
      </c>
      <c r="D8" s="611"/>
      <c r="E8" s="566"/>
    </row>
    <row r="9" spans="1:5" ht="26.4" x14ac:dyDescent="0.25">
      <c r="A9" s="596"/>
      <c r="B9" s="559"/>
      <c r="C9" s="396" t="s">
        <v>174</v>
      </c>
      <c r="D9" s="396" t="s">
        <v>173</v>
      </c>
      <c r="E9" s="395" t="s">
        <v>172</v>
      </c>
    </row>
    <row r="10" spans="1:5" ht="16.8" customHeight="1" x14ac:dyDescent="0.25">
      <c r="A10" s="349" t="s">
        <v>435</v>
      </c>
      <c r="B10" s="284"/>
      <c r="C10" s="284"/>
      <c r="D10" s="284"/>
      <c r="E10" s="284"/>
    </row>
    <row r="11" spans="1:5" ht="13.5" customHeight="1" x14ac:dyDescent="0.25">
      <c r="A11" s="84" t="s">
        <v>47</v>
      </c>
      <c r="B11" s="98">
        <v>100.4</v>
      </c>
      <c r="C11" s="98">
        <v>100.6</v>
      </c>
      <c r="D11" s="98">
        <v>100.3</v>
      </c>
      <c r="E11" s="98">
        <v>100.3</v>
      </c>
    </row>
    <row r="12" spans="1:5" ht="13.5" customHeight="1" x14ac:dyDescent="0.25">
      <c r="A12" s="84" t="s">
        <v>48</v>
      </c>
      <c r="B12" s="98">
        <v>100.9</v>
      </c>
      <c r="C12" s="98">
        <v>101.4</v>
      </c>
      <c r="D12" s="98">
        <v>100</v>
      </c>
      <c r="E12" s="98">
        <v>101.3</v>
      </c>
    </row>
    <row r="13" spans="1:5" ht="13.5" customHeight="1" x14ac:dyDescent="0.25">
      <c r="A13" s="84" t="s">
        <v>49</v>
      </c>
      <c r="B13" s="121">
        <v>107.1</v>
      </c>
      <c r="C13" s="121">
        <v>106.9</v>
      </c>
      <c r="D13" s="121">
        <v>108.5</v>
      </c>
      <c r="E13" s="121">
        <v>104.8</v>
      </c>
    </row>
    <row r="14" spans="1:5" ht="13.5" customHeight="1" x14ac:dyDescent="0.25">
      <c r="A14" s="85" t="s">
        <v>150</v>
      </c>
      <c r="B14" s="121">
        <v>103.9</v>
      </c>
      <c r="C14" s="121">
        <v>105</v>
      </c>
      <c r="D14" s="121">
        <v>103.2</v>
      </c>
      <c r="E14" s="121">
        <v>103.1</v>
      </c>
    </row>
    <row r="15" spans="1:5" ht="13.5" customHeight="1" x14ac:dyDescent="0.25">
      <c r="A15" s="84" t="s">
        <v>51</v>
      </c>
      <c r="B15" s="98">
        <v>101</v>
      </c>
      <c r="C15" s="98">
        <v>102.8</v>
      </c>
      <c r="D15" s="98">
        <v>99.3</v>
      </c>
      <c r="E15" s="98">
        <v>100.4</v>
      </c>
    </row>
    <row r="16" spans="1:5" ht="13.5" customHeight="1" x14ac:dyDescent="0.25">
      <c r="A16" s="84" t="s">
        <v>52</v>
      </c>
      <c r="B16" s="98">
        <v>99.6</v>
      </c>
      <c r="C16" s="98">
        <v>100</v>
      </c>
      <c r="D16" s="98">
        <v>98.9</v>
      </c>
      <c r="E16" s="98">
        <v>100.1</v>
      </c>
    </row>
    <row r="17" spans="1:5" ht="13.5" customHeight="1" x14ac:dyDescent="0.25">
      <c r="A17" s="84" t="s">
        <v>53</v>
      </c>
      <c r="B17" s="98">
        <v>99.5</v>
      </c>
      <c r="C17" s="98">
        <v>99.8</v>
      </c>
      <c r="D17" s="98">
        <v>98.9</v>
      </c>
      <c r="E17" s="98">
        <v>99.8</v>
      </c>
    </row>
    <row r="18" spans="1:5" ht="13.5" customHeight="1" x14ac:dyDescent="0.25">
      <c r="A18" s="85" t="s">
        <v>151</v>
      </c>
      <c r="B18" s="204">
        <v>105.6</v>
      </c>
      <c r="C18" s="204">
        <v>107.9</v>
      </c>
      <c r="D18" s="204">
        <v>103.6</v>
      </c>
      <c r="E18" s="204">
        <v>104.1</v>
      </c>
    </row>
    <row r="19" spans="1:5" ht="13.5" customHeight="1" x14ac:dyDescent="0.25">
      <c r="A19" s="84" t="s">
        <v>55</v>
      </c>
      <c r="B19" s="121">
        <v>100</v>
      </c>
      <c r="C19" s="222">
        <v>99.5</v>
      </c>
      <c r="D19" s="222">
        <v>99.5</v>
      </c>
      <c r="E19" s="222">
        <v>101.7</v>
      </c>
    </row>
    <row r="20" spans="1:5" ht="13.5" customHeight="1" x14ac:dyDescent="0.25">
      <c r="A20" s="84" t="s">
        <v>30</v>
      </c>
      <c r="B20" s="121">
        <v>99.1</v>
      </c>
      <c r="C20" s="121">
        <v>97.9</v>
      </c>
      <c r="D20" s="121">
        <v>100.2</v>
      </c>
      <c r="E20" s="121">
        <v>100</v>
      </c>
    </row>
    <row r="21" spans="1:5" ht="13.5" customHeight="1" x14ac:dyDescent="0.25">
      <c r="A21" s="84" t="s">
        <v>56</v>
      </c>
      <c r="B21" s="98">
        <v>99.6</v>
      </c>
      <c r="C21" s="121">
        <v>99.2</v>
      </c>
      <c r="D21" s="121">
        <v>99.7</v>
      </c>
      <c r="E21" s="121">
        <v>100</v>
      </c>
    </row>
    <row r="22" spans="1:5" ht="13.5" customHeight="1" x14ac:dyDescent="0.25">
      <c r="A22" s="85" t="s">
        <v>152</v>
      </c>
      <c r="B22" s="121">
        <v>98.8</v>
      </c>
      <c r="C22" s="121">
        <v>97.8</v>
      </c>
      <c r="D22" s="121">
        <v>98.4</v>
      </c>
      <c r="E22" s="154">
        <v>101.6</v>
      </c>
    </row>
    <row r="23" spans="1:5" ht="13.5" customHeight="1" x14ac:dyDescent="0.25">
      <c r="A23" s="138" t="s">
        <v>58</v>
      </c>
      <c r="B23" s="121" t="s">
        <v>518</v>
      </c>
      <c r="C23" s="121" t="s">
        <v>519</v>
      </c>
      <c r="D23" s="118" t="s">
        <v>520</v>
      </c>
      <c r="E23" s="292" t="s">
        <v>521</v>
      </c>
    </row>
    <row r="24" spans="1:5" ht="14.4" customHeight="1" x14ac:dyDescent="0.25">
      <c r="A24" s="138" t="s">
        <v>59</v>
      </c>
      <c r="B24" s="121">
        <v>99.7</v>
      </c>
      <c r="C24" s="121">
        <v>99.5</v>
      </c>
      <c r="D24" s="118">
        <v>99</v>
      </c>
      <c r="E24" s="292">
        <v>101.6</v>
      </c>
    </row>
    <row r="25" spans="1:5" ht="14.4" customHeight="1" x14ac:dyDescent="0.25">
      <c r="A25" s="79" t="s">
        <v>60</v>
      </c>
      <c r="B25" s="98">
        <v>100.8</v>
      </c>
      <c r="C25" s="121">
        <v>100.9</v>
      </c>
      <c r="D25" s="118">
        <v>99.8</v>
      </c>
      <c r="E25" s="292">
        <v>102.6</v>
      </c>
    </row>
    <row r="26" spans="1:5" ht="14.4" customHeight="1" x14ac:dyDescent="0.25">
      <c r="A26" s="23" t="s">
        <v>153</v>
      </c>
      <c r="B26" s="121">
        <v>99.8</v>
      </c>
      <c r="C26" s="121">
        <v>99.5</v>
      </c>
      <c r="D26" s="118">
        <v>98.7</v>
      </c>
      <c r="E26" s="292">
        <v>102.4</v>
      </c>
    </row>
    <row r="27" spans="1:5" ht="18.600000000000001" customHeight="1" x14ac:dyDescent="0.25">
      <c r="A27" s="331" t="s">
        <v>31</v>
      </c>
      <c r="B27" s="285"/>
      <c r="C27" s="285"/>
      <c r="D27" s="285"/>
      <c r="E27" s="285"/>
    </row>
    <row r="28" spans="1:5" ht="13.5" customHeight="1" x14ac:dyDescent="0.25">
      <c r="A28" s="79" t="s">
        <v>47</v>
      </c>
      <c r="B28" s="121">
        <v>100.6</v>
      </c>
      <c r="C28" s="121">
        <v>101.1</v>
      </c>
      <c r="D28" s="121">
        <v>100.3</v>
      </c>
      <c r="E28" s="98">
        <v>100</v>
      </c>
    </row>
    <row r="29" spans="1:5" ht="13.5" customHeight="1" x14ac:dyDescent="0.25">
      <c r="A29" s="79" t="s">
        <v>48</v>
      </c>
      <c r="B29" s="121">
        <v>100.6</v>
      </c>
      <c r="C29" s="121">
        <v>100.9</v>
      </c>
      <c r="D29" s="121">
        <v>100.4</v>
      </c>
      <c r="E29" s="121">
        <v>100.4</v>
      </c>
    </row>
    <row r="30" spans="1:5" ht="13.5" customHeight="1" x14ac:dyDescent="0.25">
      <c r="A30" s="79" t="s">
        <v>49</v>
      </c>
      <c r="B30" s="121">
        <v>100.8</v>
      </c>
      <c r="C30" s="121">
        <v>101.1</v>
      </c>
      <c r="D30" s="148">
        <v>100.7</v>
      </c>
      <c r="E30" s="121">
        <v>100.3</v>
      </c>
    </row>
    <row r="31" spans="1:5" ht="13.5" customHeight="1" x14ac:dyDescent="0.25">
      <c r="A31" s="23" t="s">
        <v>150</v>
      </c>
      <c r="B31" s="98">
        <v>102</v>
      </c>
      <c r="C31" s="154">
        <v>103.5</v>
      </c>
      <c r="D31" s="121">
        <v>101.3</v>
      </c>
      <c r="E31" s="121">
        <v>100.5</v>
      </c>
    </row>
    <row r="32" spans="1:5" ht="13.5" customHeight="1" x14ac:dyDescent="0.25">
      <c r="A32" s="79" t="s">
        <v>51</v>
      </c>
      <c r="B32" s="121">
        <v>100.4</v>
      </c>
      <c r="C32" s="121">
        <v>100.5</v>
      </c>
      <c r="D32" s="121">
        <v>100.9</v>
      </c>
      <c r="E32" s="121">
        <v>99.7</v>
      </c>
    </row>
    <row r="33" spans="1:5" ht="13.5" customHeight="1" x14ac:dyDescent="0.25">
      <c r="A33" s="79" t="s">
        <v>52</v>
      </c>
      <c r="B33" s="121">
        <v>100.6</v>
      </c>
      <c r="C33" s="121">
        <v>100.4</v>
      </c>
      <c r="D33" s="98">
        <v>101</v>
      </c>
      <c r="E33" s="121">
        <v>100.5</v>
      </c>
    </row>
    <row r="34" spans="1:5" ht="13.5" customHeight="1" x14ac:dyDescent="0.25">
      <c r="A34" s="79" t="s">
        <v>53</v>
      </c>
      <c r="B34" s="121">
        <v>100.4</v>
      </c>
      <c r="C34" s="121">
        <v>100.1</v>
      </c>
      <c r="D34" s="121">
        <v>100.4</v>
      </c>
      <c r="E34" s="121">
        <v>100.9</v>
      </c>
    </row>
    <row r="35" spans="1:5" ht="13.5" customHeight="1" x14ac:dyDescent="0.25">
      <c r="A35" s="23" t="s">
        <v>151</v>
      </c>
      <c r="B35" s="121">
        <v>101.7</v>
      </c>
      <c r="C35" s="121">
        <v>101.8</v>
      </c>
      <c r="D35" s="121">
        <v>102.2</v>
      </c>
      <c r="E35" s="121">
        <v>100.7</v>
      </c>
    </row>
    <row r="36" spans="1:5" ht="13.5" customHeight="1" x14ac:dyDescent="0.25">
      <c r="A36" s="79" t="s">
        <v>55</v>
      </c>
      <c r="B36" s="121">
        <v>100.4</v>
      </c>
      <c r="C36" s="98">
        <v>100</v>
      </c>
      <c r="D36" s="121">
        <v>100.7</v>
      </c>
      <c r="E36" s="121">
        <v>100.7</v>
      </c>
    </row>
    <row r="37" spans="1:5" ht="13.5" customHeight="1" x14ac:dyDescent="0.25">
      <c r="A37" s="79" t="s">
        <v>30</v>
      </c>
      <c r="B37" s="121">
        <v>99.7</v>
      </c>
      <c r="C37" s="98">
        <v>99</v>
      </c>
      <c r="D37" s="121">
        <v>100.5</v>
      </c>
      <c r="E37" s="121">
        <v>99.9</v>
      </c>
    </row>
    <row r="38" spans="1:5" ht="13.5" customHeight="1" x14ac:dyDescent="0.25">
      <c r="A38" s="79" t="s">
        <v>56</v>
      </c>
      <c r="B38" s="121">
        <v>100.7</v>
      </c>
      <c r="C38" s="98">
        <v>101</v>
      </c>
      <c r="D38" s="121">
        <v>100.5</v>
      </c>
      <c r="E38" s="121">
        <v>100.2</v>
      </c>
    </row>
    <row r="39" spans="1:5" ht="13.5" customHeight="1" x14ac:dyDescent="0.25">
      <c r="A39" s="23" t="s">
        <v>152</v>
      </c>
      <c r="B39" s="121">
        <v>100.9</v>
      </c>
      <c r="C39" s="121">
        <v>99.9</v>
      </c>
      <c r="D39" s="121">
        <v>101.7</v>
      </c>
      <c r="E39" s="121">
        <v>101.5</v>
      </c>
    </row>
    <row r="40" spans="1:5" ht="13.5" customHeight="1" x14ac:dyDescent="0.25">
      <c r="A40" s="79" t="s">
        <v>58</v>
      </c>
      <c r="B40" s="98">
        <v>101</v>
      </c>
      <c r="C40" s="121">
        <v>102.3</v>
      </c>
      <c r="D40" s="121">
        <v>100.7</v>
      </c>
      <c r="E40" s="98">
        <v>99</v>
      </c>
    </row>
    <row r="41" spans="1:5" ht="13.5" customHeight="1" x14ac:dyDescent="0.25">
      <c r="A41" s="79" t="s">
        <v>59</v>
      </c>
      <c r="B41" s="121">
        <v>101.3</v>
      </c>
      <c r="C41" s="121">
        <v>101.7</v>
      </c>
      <c r="D41" s="121">
        <v>100.4</v>
      </c>
      <c r="E41" s="121">
        <v>101.8</v>
      </c>
    </row>
    <row r="42" spans="1:5" ht="13.5" customHeight="1" x14ac:dyDescent="0.25">
      <c r="A42" s="79" t="s">
        <v>60</v>
      </c>
      <c r="B42" s="154">
        <v>100.1</v>
      </c>
      <c r="C42" s="154">
        <v>100.7</v>
      </c>
      <c r="D42" s="154">
        <v>99.9</v>
      </c>
      <c r="E42" s="154">
        <v>99.5</v>
      </c>
    </row>
    <row r="43" spans="1:5" ht="13.5" customHeight="1" x14ac:dyDescent="0.25">
      <c r="A43" s="86" t="s">
        <v>153</v>
      </c>
      <c r="B43" s="161">
        <v>102.2</v>
      </c>
      <c r="C43" s="161">
        <v>104.1</v>
      </c>
      <c r="D43" s="161">
        <v>101.3</v>
      </c>
      <c r="E43" s="161">
        <v>100.2</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ignoredErrors>
    <ignoredError sqref="B23:E2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G7" sqref="G7"/>
    </sheetView>
  </sheetViews>
  <sheetFormatPr defaultRowHeight="13.2" x14ac:dyDescent="0.25"/>
  <cols>
    <col min="1" max="1" width="35.6640625" customWidth="1"/>
    <col min="2" max="3" width="22.109375" customWidth="1"/>
    <col min="4" max="4" width="9.21875" customWidth="1"/>
  </cols>
  <sheetData>
    <row r="1" spans="1:4" ht="31.95" customHeight="1" x14ac:dyDescent="0.25">
      <c r="A1" s="563" t="s">
        <v>510</v>
      </c>
      <c r="B1" s="563"/>
      <c r="C1" s="563"/>
    </row>
    <row r="2" spans="1:4" x14ac:dyDescent="0.25">
      <c r="A2" s="38"/>
      <c r="B2" s="20"/>
      <c r="C2" s="20"/>
    </row>
    <row r="3" spans="1:4" x14ac:dyDescent="0.25">
      <c r="A3" s="613" t="s">
        <v>176</v>
      </c>
      <c r="B3" s="613"/>
      <c r="C3" s="613"/>
    </row>
    <row r="4" spans="1:4" x14ac:dyDescent="0.25">
      <c r="A4" s="595"/>
      <c r="B4" s="569" t="s">
        <v>545</v>
      </c>
      <c r="C4" s="570"/>
    </row>
    <row r="5" spans="1:4" x14ac:dyDescent="0.25">
      <c r="A5" s="596"/>
      <c r="B5" s="398" t="s">
        <v>193</v>
      </c>
      <c r="C5" s="419" t="s">
        <v>454</v>
      </c>
    </row>
    <row r="6" spans="1:4" x14ac:dyDescent="0.25">
      <c r="A6" s="23" t="s">
        <v>177</v>
      </c>
      <c r="B6" s="305">
        <v>100.9</v>
      </c>
      <c r="C6" s="236">
        <v>109.6</v>
      </c>
    </row>
    <row r="7" spans="1:4" ht="26.4" x14ac:dyDescent="0.25">
      <c r="A7" s="79" t="s">
        <v>178</v>
      </c>
      <c r="B7" s="90">
        <v>100.9</v>
      </c>
      <c r="C7" s="236">
        <v>109.1</v>
      </c>
    </row>
    <row r="8" spans="1:4" x14ac:dyDescent="0.25">
      <c r="A8" s="87" t="s">
        <v>179</v>
      </c>
      <c r="B8" s="90">
        <v>101.2</v>
      </c>
      <c r="C8" s="236">
        <v>104.3</v>
      </c>
    </row>
    <row r="9" spans="1:4" ht="26.4" x14ac:dyDescent="0.25">
      <c r="A9" s="87" t="s">
        <v>180</v>
      </c>
      <c r="B9" s="90">
        <v>99.1</v>
      </c>
      <c r="C9" s="236">
        <v>103</v>
      </c>
    </row>
    <row r="10" spans="1:4" x14ac:dyDescent="0.25">
      <c r="A10" s="87" t="s">
        <v>181</v>
      </c>
      <c r="B10" s="90">
        <v>102</v>
      </c>
      <c r="C10" s="236">
        <v>115.6</v>
      </c>
    </row>
    <row r="11" spans="1:4" x14ac:dyDescent="0.25">
      <c r="A11" s="87" t="s">
        <v>182</v>
      </c>
      <c r="B11" s="90">
        <v>98.7</v>
      </c>
      <c r="C11" s="236">
        <v>113.6</v>
      </c>
    </row>
    <row r="12" spans="1:4" x14ac:dyDescent="0.25">
      <c r="A12" s="87" t="s">
        <v>183</v>
      </c>
      <c r="B12" s="90">
        <v>103.3</v>
      </c>
      <c r="C12" s="236">
        <v>105.5</v>
      </c>
    </row>
    <row r="13" spans="1:4" x14ac:dyDescent="0.25">
      <c r="A13" s="87" t="s">
        <v>184</v>
      </c>
      <c r="B13" s="90">
        <v>99.1</v>
      </c>
      <c r="C13" s="236">
        <v>109</v>
      </c>
    </row>
    <row r="14" spans="1:4" x14ac:dyDescent="0.25">
      <c r="A14" s="87" t="s">
        <v>185</v>
      </c>
      <c r="B14" s="141">
        <v>100.8</v>
      </c>
      <c r="C14" s="673">
        <v>112.4</v>
      </c>
    </row>
    <row r="15" spans="1:4" x14ac:dyDescent="0.25">
      <c r="A15" s="131" t="s">
        <v>523</v>
      </c>
      <c r="B15" s="141">
        <v>100.1</v>
      </c>
      <c r="C15" s="673">
        <v>99.6</v>
      </c>
      <c r="D15" s="343"/>
    </row>
    <row r="16" spans="1:4" ht="13.8" x14ac:dyDescent="0.25">
      <c r="A16" s="87" t="s">
        <v>186</v>
      </c>
      <c r="B16" s="141">
        <v>94.1</v>
      </c>
      <c r="C16" s="673">
        <v>109.9</v>
      </c>
      <c r="D16" s="256"/>
    </row>
    <row r="17" spans="1:4" ht="13.8" x14ac:dyDescent="0.25">
      <c r="A17" s="87" t="s">
        <v>187</v>
      </c>
      <c r="B17" s="141">
        <v>98.5</v>
      </c>
      <c r="C17" s="673">
        <v>118</v>
      </c>
      <c r="D17" s="256"/>
    </row>
    <row r="18" spans="1:4" x14ac:dyDescent="0.25">
      <c r="A18" s="87" t="s">
        <v>188</v>
      </c>
      <c r="B18" s="141">
        <v>101.4</v>
      </c>
      <c r="C18" s="673">
        <v>115.6</v>
      </c>
    </row>
    <row r="19" spans="1:4" x14ac:dyDescent="0.25">
      <c r="A19" s="87" t="s">
        <v>189</v>
      </c>
      <c r="B19" s="141">
        <v>99.5</v>
      </c>
      <c r="C19" s="673">
        <v>107.1</v>
      </c>
    </row>
    <row r="20" spans="1:4" x14ac:dyDescent="0.25">
      <c r="A20" s="87" t="s">
        <v>190</v>
      </c>
      <c r="B20" s="141">
        <v>106.6</v>
      </c>
      <c r="C20" s="673">
        <v>115.8</v>
      </c>
    </row>
    <row r="21" spans="1:4" x14ac:dyDescent="0.25">
      <c r="A21" s="87" t="s">
        <v>191</v>
      </c>
      <c r="B21" s="141">
        <v>106.8</v>
      </c>
      <c r="C21" s="673">
        <v>99.7</v>
      </c>
    </row>
    <row r="22" spans="1:4" x14ac:dyDescent="0.25">
      <c r="A22" s="323" t="s">
        <v>192</v>
      </c>
      <c r="B22" s="674">
        <v>101</v>
      </c>
      <c r="C22" s="675">
        <v>113.3</v>
      </c>
    </row>
  </sheetData>
  <mergeCells count="4">
    <mergeCell ref="A3:C3"/>
    <mergeCell ref="A1:C1"/>
    <mergeCell ref="B4:C4"/>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zoomScaleNormal="100" workbookViewId="0">
      <selection activeCell="F12" sqref="F12"/>
    </sheetView>
  </sheetViews>
  <sheetFormatPr defaultRowHeight="13.2" x14ac:dyDescent="0.25"/>
  <cols>
    <col min="1" max="1" width="34.6640625" customWidth="1"/>
    <col min="2" max="3" width="27.88671875" customWidth="1"/>
  </cols>
  <sheetData>
    <row r="1" spans="1:3" ht="30.75" customHeight="1" x14ac:dyDescent="0.25">
      <c r="A1" s="563" t="s">
        <v>194</v>
      </c>
      <c r="B1" s="563"/>
      <c r="C1" s="563"/>
    </row>
    <row r="2" spans="1:3" x14ac:dyDescent="0.25">
      <c r="A2" s="38"/>
      <c r="B2" s="20"/>
      <c r="C2" s="20"/>
    </row>
    <row r="3" spans="1:3" x14ac:dyDescent="0.25">
      <c r="A3" s="613" t="s">
        <v>176</v>
      </c>
      <c r="B3" s="613"/>
      <c r="C3" s="613"/>
    </row>
    <row r="4" spans="1:3" x14ac:dyDescent="0.25">
      <c r="A4" s="567"/>
      <c r="B4" s="569" t="s">
        <v>545</v>
      </c>
      <c r="C4" s="570"/>
    </row>
    <row r="5" spans="1:3" x14ac:dyDescent="0.25">
      <c r="A5" s="573"/>
      <c r="B5" s="398" t="s">
        <v>193</v>
      </c>
      <c r="C5" s="419" t="s">
        <v>454</v>
      </c>
    </row>
    <row r="6" spans="1:3" x14ac:dyDescent="0.25">
      <c r="A6" s="65" t="s">
        <v>195</v>
      </c>
      <c r="B6" s="680">
        <v>99.8</v>
      </c>
      <c r="C6" s="681">
        <v>103.2</v>
      </c>
    </row>
    <row r="7" spans="1:3" x14ac:dyDescent="0.25">
      <c r="A7" s="81" t="s">
        <v>196</v>
      </c>
      <c r="B7" s="162">
        <v>97.6</v>
      </c>
      <c r="C7" s="681">
        <v>91.8</v>
      </c>
    </row>
    <row r="8" spans="1:3" x14ac:dyDescent="0.25">
      <c r="A8" s="81" t="s">
        <v>197</v>
      </c>
      <c r="B8" s="162">
        <v>100.4</v>
      </c>
      <c r="C8" s="681">
        <v>99.3</v>
      </c>
    </row>
    <row r="9" spans="1:3" x14ac:dyDescent="0.25">
      <c r="A9" s="81" t="s">
        <v>198</v>
      </c>
      <c r="B9" s="233">
        <v>100</v>
      </c>
      <c r="C9" s="681">
        <v>115</v>
      </c>
    </row>
    <row r="10" spans="1:3" x14ac:dyDescent="0.25">
      <c r="A10" s="81" t="s">
        <v>199</v>
      </c>
      <c r="B10" s="233">
        <v>96.5</v>
      </c>
      <c r="C10" s="681">
        <v>84.1</v>
      </c>
    </row>
    <row r="11" spans="1:3" x14ac:dyDescent="0.25">
      <c r="A11" s="81" t="s">
        <v>200</v>
      </c>
      <c r="B11" s="233">
        <v>100.3</v>
      </c>
      <c r="C11" s="681">
        <v>108.9</v>
      </c>
    </row>
    <row r="12" spans="1:3" x14ac:dyDescent="0.25">
      <c r="A12" s="81" t="s">
        <v>201</v>
      </c>
      <c r="B12" s="162">
        <v>100.7</v>
      </c>
      <c r="C12" s="681">
        <v>106.5</v>
      </c>
    </row>
    <row r="13" spans="1:3" x14ac:dyDescent="0.25">
      <c r="A13" s="81" t="s">
        <v>202</v>
      </c>
      <c r="B13" s="162">
        <v>98.6</v>
      </c>
      <c r="C13" s="681">
        <v>89.9</v>
      </c>
    </row>
    <row r="14" spans="1:3" x14ac:dyDescent="0.25">
      <c r="A14" s="81" t="s">
        <v>203</v>
      </c>
      <c r="B14" s="162">
        <v>100.1</v>
      </c>
      <c r="C14" s="681">
        <v>101.9</v>
      </c>
    </row>
    <row r="15" spans="1:3" x14ac:dyDescent="0.25">
      <c r="A15" s="81" t="s">
        <v>204</v>
      </c>
      <c r="B15" s="162">
        <v>101.3</v>
      </c>
      <c r="C15" s="681">
        <v>109.3</v>
      </c>
    </row>
    <row r="16" spans="1:3" x14ac:dyDescent="0.25">
      <c r="A16" s="81" t="s">
        <v>205</v>
      </c>
      <c r="B16" s="162">
        <v>101</v>
      </c>
      <c r="C16" s="681">
        <v>117.1</v>
      </c>
    </row>
    <row r="17" spans="1:3" ht="26.4" x14ac:dyDescent="0.25">
      <c r="A17" s="81" t="s">
        <v>206</v>
      </c>
      <c r="B17" s="162">
        <v>101.1</v>
      </c>
      <c r="C17" s="681">
        <v>110.6</v>
      </c>
    </row>
    <row r="18" spans="1:3" x14ac:dyDescent="0.25">
      <c r="A18" s="81" t="s">
        <v>207</v>
      </c>
      <c r="B18" s="162">
        <v>99.4</v>
      </c>
      <c r="C18" s="681">
        <v>98</v>
      </c>
    </row>
    <row r="19" spans="1:3" x14ac:dyDescent="0.25">
      <c r="A19" s="180" t="s">
        <v>208</v>
      </c>
      <c r="B19" s="163">
        <v>100.1</v>
      </c>
      <c r="C19" s="682">
        <v>105</v>
      </c>
    </row>
    <row r="20" spans="1:3" x14ac:dyDescent="0.25">
      <c r="B20" s="683"/>
      <c r="C20" s="683"/>
    </row>
  </sheetData>
  <mergeCells count="4">
    <mergeCell ref="B4:C4"/>
    <mergeCell ref="A1:C1"/>
    <mergeCell ref="A3:C3"/>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C30" sqref="C30"/>
    </sheetView>
  </sheetViews>
  <sheetFormatPr defaultRowHeight="13.2" x14ac:dyDescent="0.25"/>
  <cols>
    <col min="1" max="1" width="34.44140625" customWidth="1"/>
    <col min="2" max="3" width="28" customWidth="1"/>
  </cols>
  <sheetData>
    <row r="1" spans="1:3" ht="18" customHeight="1" x14ac:dyDescent="0.25">
      <c r="A1" s="563" t="s">
        <v>209</v>
      </c>
      <c r="B1" s="563"/>
      <c r="C1" s="563"/>
    </row>
    <row r="2" spans="1:3" x14ac:dyDescent="0.25">
      <c r="A2" s="38"/>
      <c r="B2" s="20"/>
      <c r="C2" s="20"/>
    </row>
    <row r="3" spans="1:3" x14ac:dyDescent="0.25">
      <c r="A3" s="613" t="s">
        <v>176</v>
      </c>
      <c r="B3" s="613"/>
      <c r="C3" s="613"/>
    </row>
    <row r="4" spans="1:3" x14ac:dyDescent="0.25">
      <c r="A4" s="567"/>
      <c r="B4" s="569" t="s">
        <v>545</v>
      </c>
      <c r="C4" s="570"/>
    </row>
    <row r="5" spans="1:3" ht="16.8" customHeight="1" x14ac:dyDescent="0.25">
      <c r="A5" s="614"/>
      <c r="B5" s="398" t="s">
        <v>193</v>
      </c>
      <c r="C5" s="419" t="s">
        <v>454</v>
      </c>
    </row>
    <row r="6" spans="1:3" x14ac:dyDescent="0.25">
      <c r="A6" s="296" t="s">
        <v>210</v>
      </c>
      <c r="B6" s="677">
        <v>102.6</v>
      </c>
      <c r="C6" s="677">
        <v>113.9</v>
      </c>
    </row>
    <row r="7" spans="1:3" x14ac:dyDescent="0.25">
      <c r="A7" s="27" t="s">
        <v>211</v>
      </c>
      <c r="B7" s="678">
        <v>100</v>
      </c>
      <c r="C7" s="677">
        <v>110.7</v>
      </c>
    </row>
    <row r="8" spans="1:3" x14ac:dyDescent="0.25">
      <c r="A8" s="137" t="s">
        <v>212</v>
      </c>
      <c r="B8" s="678">
        <v>105.6</v>
      </c>
      <c r="C8" s="677">
        <v>109.6</v>
      </c>
    </row>
    <row r="9" spans="1:3" x14ac:dyDescent="0.25">
      <c r="A9" s="137" t="s">
        <v>213</v>
      </c>
      <c r="B9" s="678">
        <v>101.5</v>
      </c>
      <c r="C9" s="677">
        <v>111.1</v>
      </c>
    </row>
    <row r="10" spans="1:3" ht="26.4" x14ac:dyDescent="0.25">
      <c r="A10" s="137" t="s">
        <v>439</v>
      </c>
      <c r="B10" s="678">
        <v>106</v>
      </c>
      <c r="C10" s="677">
        <v>112.4</v>
      </c>
    </row>
    <row r="11" spans="1:3" x14ac:dyDescent="0.25">
      <c r="A11" s="137" t="s">
        <v>214</v>
      </c>
      <c r="B11" s="678">
        <v>100</v>
      </c>
      <c r="C11" s="677">
        <v>103.7</v>
      </c>
    </row>
    <row r="12" spans="1:3" x14ac:dyDescent="0.25">
      <c r="A12" s="27" t="s">
        <v>215</v>
      </c>
      <c r="B12" s="678">
        <v>100.2</v>
      </c>
      <c r="C12" s="677">
        <v>111.5</v>
      </c>
    </row>
    <row r="13" spans="1:3" ht="13.8" customHeight="1" x14ac:dyDescent="0.25">
      <c r="A13" s="27" t="s">
        <v>216</v>
      </c>
      <c r="B13" s="678">
        <v>93.6</v>
      </c>
      <c r="C13" s="677">
        <v>148.19999999999999</v>
      </c>
    </row>
    <row r="14" spans="1:3" x14ac:dyDescent="0.25">
      <c r="A14" s="27" t="s">
        <v>217</v>
      </c>
      <c r="B14" s="678">
        <v>100</v>
      </c>
      <c r="C14" s="677">
        <v>110.4</v>
      </c>
    </row>
    <row r="15" spans="1:3" x14ac:dyDescent="0.25">
      <c r="A15" s="31" t="s">
        <v>218</v>
      </c>
      <c r="B15" s="679">
        <v>100.6</v>
      </c>
      <c r="C15" s="679">
        <v>103.7</v>
      </c>
    </row>
    <row r="16" spans="1:3" x14ac:dyDescent="0.25">
      <c r="B16" s="159"/>
      <c r="C16" s="159"/>
    </row>
  </sheetData>
  <mergeCells count="4">
    <mergeCell ref="B4:C4"/>
    <mergeCell ref="A3:C3"/>
    <mergeCell ref="A1:C1"/>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G7" sqref="G7"/>
    </sheetView>
  </sheetViews>
  <sheetFormatPr defaultRowHeight="13.2" x14ac:dyDescent="0.25"/>
  <cols>
    <col min="1" max="1" width="37.33203125" customWidth="1"/>
    <col min="2" max="3" width="23.21875" customWidth="1"/>
  </cols>
  <sheetData>
    <row r="1" spans="1:3" ht="19.2" customHeight="1" x14ac:dyDescent="0.25">
      <c r="A1" s="563" t="s">
        <v>219</v>
      </c>
      <c r="B1" s="563"/>
      <c r="C1" s="563"/>
    </row>
    <row r="2" spans="1:3" ht="12.75" customHeight="1" x14ac:dyDescent="0.25">
      <c r="A2" s="38"/>
      <c r="B2" s="20"/>
      <c r="C2" s="20"/>
    </row>
    <row r="3" spans="1:3" x14ac:dyDescent="0.25">
      <c r="A3" s="613" t="s">
        <v>176</v>
      </c>
      <c r="B3" s="613"/>
      <c r="C3" s="613"/>
    </row>
    <row r="4" spans="1:3" x14ac:dyDescent="0.25">
      <c r="A4" s="567"/>
      <c r="B4" s="569" t="s">
        <v>545</v>
      </c>
      <c r="C4" s="570"/>
    </row>
    <row r="5" spans="1:3" ht="16.8" customHeight="1" x14ac:dyDescent="0.25">
      <c r="A5" s="614"/>
      <c r="B5" s="398" t="s">
        <v>193</v>
      </c>
      <c r="C5" s="419" t="s">
        <v>454</v>
      </c>
    </row>
    <row r="6" spans="1:3" ht="15" customHeight="1" x14ac:dyDescent="0.25">
      <c r="A6" s="105" t="s">
        <v>220</v>
      </c>
      <c r="B6" s="499">
        <v>100</v>
      </c>
      <c r="C6" s="499">
        <v>103</v>
      </c>
    </row>
    <row r="7" spans="1:3" ht="39" customHeight="1" x14ac:dyDescent="0.25">
      <c r="A7" s="27" t="s">
        <v>221</v>
      </c>
      <c r="B7" s="499">
        <v>100</v>
      </c>
      <c r="C7" s="499">
        <v>109</v>
      </c>
    </row>
    <row r="8" spans="1:3" ht="31.8" customHeight="1" x14ac:dyDescent="0.25">
      <c r="A8" s="28" t="s">
        <v>546</v>
      </c>
      <c r="B8" s="499">
        <v>100</v>
      </c>
      <c r="C8" s="499">
        <v>105.9</v>
      </c>
    </row>
    <row r="9" spans="1:3" ht="39.6" x14ac:dyDescent="0.25">
      <c r="A9" s="27" t="s">
        <v>222</v>
      </c>
      <c r="B9" s="499">
        <v>100</v>
      </c>
      <c r="C9" s="499">
        <v>103.5</v>
      </c>
    </row>
    <row r="10" spans="1:3" ht="13.95" customHeight="1" x14ac:dyDescent="0.25">
      <c r="A10" s="106" t="s">
        <v>223</v>
      </c>
      <c r="B10" s="676">
        <v>108.8</v>
      </c>
      <c r="C10" s="499">
        <v>117.1</v>
      </c>
    </row>
    <row r="11" spans="1:3" ht="15" customHeight="1" x14ac:dyDescent="0.25">
      <c r="A11" s="27" t="s">
        <v>224</v>
      </c>
      <c r="B11" s="499">
        <v>108.5</v>
      </c>
      <c r="C11" s="499">
        <v>120.2</v>
      </c>
    </row>
    <row r="12" spans="1:3" ht="15" customHeight="1" x14ac:dyDescent="0.25">
      <c r="A12" s="27" t="s">
        <v>225</v>
      </c>
      <c r="B12" s="499">
        <v>108.8</v>
      </c>
      <c r="C12" s="499">
        <v>120.8</v>
      </c>
    </row>
    <row r="13" spans="1:3" ht="15" customHeight="1" x14ac:dyDescent="0.25">
      <c r="A13" s="27" t="s">
        <v>226</v>
      </c>
      <c r="B13" s="499">
        <v>109</v>
      </c>
      <c r="C13" s="499">
        <v>118.3</v>
      </c>
    </row>
    <row r="14" spans="1:3" ht="15" customHeight="1" x14ac:dyDescent="0.25">
      <c r="A14" s="27" t="s">
        <v>227</v>
      </c>
      <c r="B14" s="499">
        <v>109</v>
      </c>
      <c r="C14" s="499">
        <v>121.1</v>
      </c>
    </row>
    <row r="15" spans="1:3" ht="15" customHeight="1" x14ac:dyDescent="0.25">
      <c r="A15" s="27" t="s">
        <v>228</v>
      </c>
      <c r="B15" s="472">
        <v>108.3</v>
      </c>
      <c r="C15" s="499">
        <v>111.6</v>
      </c>
    </row>
    <row r="16" spans="1:3" ht="15" customHeight="1" x14ac:dyDescent="0.25">
      <c r="A16" s="31" t="s">
        <v>229</v>
      </c>
      <c r="B16" s="500">
        <v>108.9</v>
      </c>
      <c r="C16" s="501">
        <v>112.4</v>
      </c>
    </row>
  </sheetData>
  <mergeCells count="4">
    <mergeCell ref="B4:C4"/>
    <mergeCell ref="A3:C3"/>
    <mergeCell ref="A1:C1"/>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G42" sqref="G42"/>
    </sheetView>
  </sheetViews>
  <sheetFormatPr defaultColWidth="8.88671875" defaultRowHeight="13.2" x14ac:dyDescent="0.25"/>
  <cols>
    <col min="1" max="1" width="28.88671875" style="20" customWidth="1"/>
    <col min="2" max="3" width="20" style="63" customWidth="1"/>
    <col min="4" max="4" width="20" style="20" customWidth="1"/>
    <col min="5" max="16384" width="8.88671875" style="20"/>
  </cols>
  <sheetData>
    <row r="1" spans="1:4" ht="21.75" customHeight="1" x14ac:dyDescent="0.25">
      <c r="A1" s="619" t="s">
        <v>573</v>
      </c>
      <c r="B1" s="619"/>
      <c r="C1" s="619"/>
      <c r="D1" s="619"/>
    </row>
    <row r="2" spans="1:4" ht="13.95" customHeight="1" x14ac:dyDescent="0.25">
      <c r="A2" s="178"/>
      <c r="B2" s="178"/>
      <c r="C2" s="178"/>
    </row>
    <row r="3" spans="1:4" x14ac:dyDescent="0.25">
      <c r="A3" s="620" t="s">
        <v>292</v>
      </c>
      <c r="B3" s="620"/>
      <c r="C3" s="620"/>
      <c r="D3" s="620"/>
    </row>
    <row r="4" spans="1:4" ht="17.399999999999999" customHeight="1" x14ac:dyDescent="0.25">
      <c r="A4" s="615"/>
      <c r="B4" s="558" t="s">
        <v>547</v>
      </c>
      <c r="C4" s="617" t="s">
        <v>44</v>
      </c>
      <c r="D4" s="618"/>
    </row>
    <row r="5" spans="1:4" ht="28.8" customHeight="1" x14ac:dyDescent="0.25">
      <c r="A5" s="616"/>
      <c r="B5" s="559"/>
      <c r="C5" s="398" t="s">
        <v>548</v>
      </c>
      <c r="D5" s="398" t="s">
        <v>549</v>
      </c>
    </row>
    <row r="6" spans="1:4" ht="22.8" customHeight="1" x14ac:dyDescent="0.25">
      <c r="A6" s="402" t="s">
        <v>435</v>
      </c>
      <c r="B6" s="432"/>
      <c r="C6" s="433"/>
      <c r="D6" s="434"/>
    </row>
    <row r="7" spans="1:4" ht="13.5" customHeight="1" x14ac:dyDescent="0.25">
      <c r="A7" s="101" t="s">
        <v>47</v>
      </c>
      <c r="B7" s="498">
        <v>17452.150000000001</v>
      </c>
      <c r="C7" s="157">
        <v>100.67</v>
      </c>
      <c r="D7" s="157">
        <v>100.67</v>
      </c>
    </row>
    <row r="8" spans="1:4" ht="13.5" customHeight="1" x14ac:dyDescent="0.25">
      <c r="A8" s="269" t="s">
        <v>48</v>
      </c>
      <c r="B8" s="498">
        <v>17467.599999999999</v>
      </c>
      <c r="C8" s="157">
        <v>100.09</v>
      </c>
      <c r="D8" s="157">
        <v>100.76</v>
      </c>
    </row>
    <row r="9" spans="1:4" ht="13.5" customHeight="1" x14ac:dyDescent="0.25">
      <c r="A9" s="269" t="s">
        <v>49</v>
      </c>
      <c r="B9" s="502">
        <v>18703.03</v>
      </c>
      <c r="C9" s="536">
        <v>107.07</v>
      </c>
      <c r="D9" s="536">
        <v>107.88</v>
      </c>
    </row>
    <row r="10" spans="1:4" ht="13.5" customHeight="1" x14ac:dyDescent="0.25">
      <c r="A10" s="269" t="s">
        <v>51</v>
      </c>
      <c r="B10" s="502">
        <v>18764.75</v>
      </c>
      <c r="C10" s="536">
        <v>100.33</v>
      </c>
      <c r="D10" s="536">
        <v>108.24</v>
      </c>
    </row>
    <row r="11" spans="1:4" ht="13.5" customHeight="1" x14ac:dyDescent="0.25">
      <c r="A11" s="269" t="s">
        <v>52</v>
      </c>
      <c r="B11" s="502">
        <v>18842.330000000002</v>
      </c>
      <c r="C11" s="536">
        <v>100.41</v>
      </c>
      <c r="D11" s="536">
        <v>108.69</v>
      </c>
    </row>
    <row r="12" spans="1:4" ht="13.5" customHeight="1" x14ac:dyDescent="0.25">
      <c r="A12" s="269" t="s">
        <v>53</v>
      </c>
      <c r="B12" s="502">
        <v>18906.03</v>
      </c>
      <c r="C12" s="536">
        <v>100.34</v>
      </c>
      <c r="D12" s="536">
        <v>109.05</v>
      </c>
    </row>
    <row r="13" spans="1:4" ht="13.5" customHeight="1" x14ac:dyDescent="0.25">
      <c r="A13" s="269" t="s">
        <v>55</v>
      </c>
      <c r="B13" s="502">
        <v>18965.650000000001</v>
      </c>
      <c r="C13" s="536">
        <v>100.32</v>
      </c>
      <c r="D13" s="536">
        <v>109.4</v>
      </c>
    </row>
    <row r="14" spans="1:4" ht="13.5" customHeight="1" x14ac:dyDescent="0.25">
      <c r="A14" s="269" t="s">
        <v>30</v>
      </c>
      <c r="B14" s="502">
        <v>18572.23</v>
      </c>
      <c r="C14" s="536">
        <v>97.93</v>
      </c>
      <c r="D14" s="536">
        <v>107.13</v>
      </c>
    </row>
    <row r="15" spans="1:4" ht="13.5" customHeight="1" x14ac:dyDescent="0.25">
      <c r="A15" s="269" t="s">
        <v>56</v>
      </c>
      <c r="B15" s="502">
        <v>18386.98</v>
      </c>
      <c r="C15" s="536">
        <v>99</v>
      </c>
      <c r="D15" s="536">
        <v>106.06</v>
      </c>
    </row>
    <row r="16" spans="1:4" ht="13.5" customHeight="1" x14ac:dyDescent="0.25">
      <c r="A16" s="99" t="s">
        <v>58</v>
      </c>
      <c r="B16" s="502">
        <v>18511.96</v>
      </c>
      <c r="C16" s="536">
        <v>100.68</v>
      </c>
      <c r="D16" s="536">
        <v>106.78</v>
      </c>
    </row>
    <row r="17" spans="1:4" ht="12.6" customHeight="1" x14ac:dyDescent="0.25">
      <c r="A17" s="269" t="s">
        <v>59</v>
      </c>
      <c r="B17" s="502">
        <v>18401.240000000002</v>
      </c>
      <c r="C17" s="536">
        <v>99.4</v>
      </c>
      <c r="D17" s="536">
        <v>106.14</v>
      </c>
    </row>
    <row r="18" spans="1:4" ht="12.6" customHeight="1" x14ac:dyDescent="0.25">
      <c r="A18" s="388" t="s">
        <v>60</v>
      </c>
      <c r="B18" s="503">
        <v>18587.32</v>
      </c>
      <c r="C18" s="537">
        <v>101.01</v>
      </c>
      <c r="D18" s="537">
        <v>107.21</v>
      </c>
    </row>
    <row r="19" spans="1:4" ht="15" customHeight="1" x14ac:dyDescent="0.25"/>
    <row r="20" spans="1:4" ht="15" customHeight="1" x14ac:dyDescent="0.25"/>
    <row r="21" spans="1:4" ht="15" customHeight="1" x14ac:dyDescent="0.25"/>
    <row r="22" spans="1:4" ht="15" customHeight="1" x14ac:dyDescent="0.25"/>
    <row r="23" spans="1:4" ht="15" customHeight="1" x14ac:dyDescent="0.25"/>
    <row r="24" spans="1:4" ht="15" customHeight="1" x14ac:dyDescent="0.25"/>
    <row r="25" spans="1:4" ht="15" customHeight="1" x14ac:dyDescent="0.25"/>
    <row r="26" spans="1:4" ht="15" customHeight="1" x14ac:dyDescent="0.25"/>
    <row r="27" spans="1:4" ht="15" customHeight="1" x14ac:dyDescent="0.25"/>
    <row r="28" spans="1:4" ht="15" customHeight="1" x14ac:dyDescent="0.25"/>
    <row r="29" spans="1:4" ht="13.2" customHeight="1" x14ac:dyDescent="0.25"/>
    <row r="30" spans="1:4" x14ac:dyDescent="0.25">
      <c r="B30" s="20"/>
      <c r="C30"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G42" sqref="G42"/>
    </sheetView>
  </sheetViews>
  <sheetFormatPr defaultRowHeight="13.2" x14ac:dyDescent="0.25"/>
  <cols>
    <col min="1" max="1" width="36.44140625" customWidth="1"/>
    <col min="2" max="3" width="25.44140625" customWidth="1"/>
  </cols>
  <sheetData>
    <row r="1" spans="1:3" ht="31.2" customHeight="1" x14ac:dyDescent="0.25">
      <c r="A1" s="621" t="s">
        <v>373</v>
      </c>
      <c r="B1" s="564"/>
      <c r="C1" s="564"/>
    </row>
    <row r="2" spans="1:3" x14ac:dyDescent="0.25">
      <c r="A2" s="34"/>
      <c r="B2" s="20"/>
      <c r="C2" s="20"/>
    </row>
    <row r="3" spans="1:3" x14ac:dyDescent="0.25">
      <c r="A3" s="613" t="s">
        <v>241</v>
      </c>
      <c r="B3" s="612"/>
      <c r="C3" s="612"/>
    </row>
    <row r="4" spans="1:3" x14ac:dyDescent="0.25">
      <c r="A4" s="622"/>
      <c r="B4" s="558" t="s">
        <v>530</v>
      </c>
      <c r="C4" s="436" t="s">
        <v>242</v>
      </c>
    </row>
    <row r="5" spans="1:3" x14ac:dyDescent="0.25">
      <c r="A5" s="596"/>
      <c r="B5" s="559"/>
      <c r="C5" s="398" t="s">
        <v>437</v>
      </c>
    </row>
    <row r="6" spans="1:3" x14ac:dyDescent="0.25">
      <c r="A6" s="102" t="s">
        <v>203</v>
      </c>
      <c r="B6" s="300">
        <v>50.98</v>
      </c>
      <c r="C6" s="300">
        <v>50.04</v>
      </c>
    </row>
    <row r="7" spans="1:3" x14ac:dyDescent="0.25">
      <c r="A7" s="181" t="s">
        <v>159</v>
      </c>
      <c r="B7" s="300"/>
      <c r="C7" s="300"/>
    </row>
    <row r="8" spans="1:3" x14ac:dyDescent="0.25">
      <c r="A8" s="182" t="s">
        <v>243</v>
      </c>
      <c r="B8" s="300">
        <v>46.33</v>
      </c>
      <c r="C8" s="300">
        <v>46</v>
      </c>
    </row>
    <row r="9" spans="1:3" x14ac:dyDescent="0.25">
      <c r="A9" s="182" t="s">
        <v>244</v>
      </c>
      <c r="B9" s="300">
        <v>50.83</v>
      </c>
      <c r="C9" s="300">
        <v>50.03</v>
      </c>
    </row>
    <row r="10" spans="1:3" x14ac:dyDescent="0.25">
      <c r="A10" s="182" t="s">
        <v>245</v>
      </c>
      <c r="B10" s="300">
        <v>61.25</v>
      </c>
      <c r="C10" s="300">
        <v>58.78</v>
      </c>
    </row>
    <row r="11" spans="1:3" x14ac:dyDescent="0.25">
      <c r="A11" s="183" t="s">
        <v>246</v>
      </c>
      <c r="B11" s="300">
        <v>59.58</v>
      </c>
      <c r="C11" s="300">
        <v>54.42</v>
      </c>
    </row>
    <row r="12" spans="1:3" x14ac:dyDescent="0.25">
      <c r="A12" s="100" t="s">
        <v>372</v>
      </c>
      <c r="B12" s="301">
        <v>16.96</v>
      </c>
      <c r="C12" s="301">
        <v>29.07</v>
      </c>
    </row>
    <row r="14" spans="1:3" ht="13.8" x14ac:dyDescent="0.25">
      <c r="A14" s="179"/>
      <c r="B14" s="179"/>
      <c r="C14" s="179"/>
    </row>
  </sheetData>
  <mergeCells count="4">
    <mergeCell ref="A1:C1"/>
    <mergeCell ref="A3:C3"/>
    <mergeCell ref="A4:A5"/>
    <mergeCell ref="B4:B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zoomScale="110" zoomScaleNormal="100" zoomScalePageLayoutView="110" workbookViewId="0">
      <selection activeCell="A34" sqref="A34:A37"/>
    </sheetView>
  </sheetViews>
  <sheetFormatPr defaultRowHeight="13.2" x14ac:dyDescent="0.25"/>
  <cols>
    <col min="1" max="1" width="89.33203125" customWidth="1"/>
  </cols>
  <sheetData>
    <row r="1" spans="1:1" x14ac:dyDescent="0.25">
      <c r="A1" s="16" t="s">
        <v>11</v>
      </c>
    </row>
    <row r="2" spans="1:1" x14ac:dyDescent="0.25">
      <c r="A2" s="9"/>
    </row>
    <row r="3" spans="1:1" ht="66" x14ac:dyDescent="0.25">
      <c r="A3" s="11" t="s">
        <v>408</v>
      </c>
    </row>
    <row r="4" spans="1:1" ht="66" x14ac:dyDescent="0.25">
      <c r="A4" s="11" t="s">
        <v>409</v>
      </c>
    </row>
    <row r="5" spans="1:1" ht="52.8" x14ac:dyDescent="0.25">
      <c r="A5" s="11" t="s">
        <v>410</v>
      </c>
    </row>
    <row r="6" spans="1:1" ht="66" x14ac:dyDescent="0.25">
      <c r="A6" s="11" t="s">
        <v>411</v>
      </c>
    </row>
    <row r="7" spans="1:1" ht="26.4" x14ac:dyDescent="0.25">
      <c r="A7" s="11" t="s">
        <v>412</v>
      </c>
    </row>
    <row r="8" spans="1:1" ht="26.4" x14ac:dyDescent="0.25">
      <c r="A8" s="11" t="s">
        <v>413</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zoomScaleNormal="100" workbookViewId="0">
      <selection activeCell="G42" sqref="G42"/>
    </sheetView>
  </sheetViews>
  <sheetFormatPr defaultRowHeight="13.2" x14ac:dyDescent="0.25"/>
  <cols>
    <col min="1" max="1" width="32.33203125" customWidth="1"/>
    <col min="2" max="3" width="26.109375" customWidth="1"/>
    <col min="4" max="4" width="10.44140625" customWidth="1"/>
  </cols>
  <sheetData>
    <row r="1" spans="1:16" ht="15" customHeight="1" x14ac:dyDescent="0.25">
      <c r="A1" s="621" t="s">
        <v>374</v>
      </c>
      <c r="B1" s="621"/>
      <c r="C1" s="621"/>
    </row>
    <row r="2" spans="1:16" x14ac:dyDescent="0.25">
      <c r="A2" s="45"/>
      <c r="B2" s="20"/>
      <c r="C2" s="20"/>
    </row>
    <row r="3" spans="1:16" x14ac:dyDescent="0.25">
      <c r="A3" s="623" t="s">
        <v>176</v>
      </c>
      <c r="B3" s="612"/>
      <c r="C3" s="612"/>
    </row>
    <row r="4" spans="1:16" ht="14.4" customHeight="1" x14ac:dyDescent="0.25">
      <c r="A4" s="622"/>
      <c r="B4" s="624" t="s">
        <v>550</v>
      </c>
      <c r="C4" s="625"/>
    </row>
    <row r="5" spans="1:16" ht="27" customHeight="1" x14ac:dyDescent="0.25">
      <c r="A5" s="596"/>
      <c r="B5" s="437" t="s">
        <v>458</v>
      </c>
      <c r="C5" s="419" t="s">
        <v>454</v>
      </c>
    </row>
    <row r="6" spans="1:16" x14ac:dyDescent="0.25">
      <c r="A6" s="84" t="s">
        <v>203</v>
      </c>
      <c r="B6" s="504">
        <v>100.1</v>
      </c>
      <c r="C6" s="504">
        <v>101.9</v>
      </c>
    </row>
    <row r="7" spans="1:16" x14ac:dyDescent="0.25">
      <c r="A7" s="181" t="s">
        <v>159</v>
      </c>
      <c r="B7" s="504"/>
      <c r="C7" s="504"/>
    </row>
    <row r="8" spans="1:16" x14ac:dyDescent="0.25">
      <c r="A8" s="182" t="s">
        <v>243</v>
      </c>
      <c r="B8" s="504">
        <v>100</v>
      </c>
      <c r="C8" s="504">
        <v>100.9</v>
      </c>
    </row>
    <row r="9" spans="1:16" x14ac:dyDescent="0.25">
      <c r="A9" s="182" t="s">
        <v>244</v>
      </c>
      <c r="B9" s="504">
        <v>100.1</v>
      </c>
      <c r="C9" s="504">
        <v>101.8</v>
      </c>
    </row>
    <row r="10" spans="1:16" x14ac:dyDescent="0.25">
      <c r="A10" s="182" t="s">
        <v>247</v>
      </c>
      <c r="B10" s="504">
        <v>100.1</v>
      </c>
      <c r="C10" s="504">
        <v>104.2</v>
      </c>
      <c r="E10" s="159"/>
    </row>
    <row r="11" spans="1:16" x14ac:dyDescent="0.25">
      <c r="A11" s="79" t="s">
        <v>246</v>
      </c>
      <c r="B11" s="504">
        <v>102.8</v>
      </c>
      <c r="C11" s="504">
        <v>111.9</v>
      </c>
      <c r="E11" s="159"/>
    </row>
    <row r="12" spans="1:16" s="159" customFormat="1" x14ac:dyDescent="0.25">
      <c r="A12" s="232" t="s">
        <v>372</v>
      </c>
      <c r="B12" s="505">
        <v>95.7</v>
      </c>
      <c r="C12" s="505">
        <v>58.6</v>
      </c>
      <c r="E12" s="253"/>
      <c r="F12" s="253"/>
      <c r="G12" s="253"/>
      <c r="H12" s="253"/>
      <c r="I12" s="253"/>
      <c r="J12" s="253"/>
      <c r="K12" s="253"/>
      <c r="L12" s="253"/>
      <c r="M12" s="253"/>
      <c r="N12" s="253"/>
      <c r="O12" s="253"/>
      <c r="P12" s="253"/>
    </row>
    <row r="13" spans="1:16" x14ac:dyDescent="0.25">
      <c r="B13" s="146"/>
      <c r="C13" s="146"/>
    </row>
  </sheetData>
  <mergeCells count="4">
    <mergeCell ref="A1:C1"/>
    <mergeCell ref="A3:C3"/>
    <mergeCell ref="B4:C4"/>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4" zoomScaleNormal="100" workbookViewId="0">
      <selection activeCell="I16" sqref="I16"/>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561" t="s">
        <v>230</v>
      </c>
      <c r="B1" s="561"/>
      <c r="C1" s="561"/>
      <c r="D1" s="561"/>
      <c r="E1" s="561"/>
      <c r="F1" s="561"/>
    </row>
    <row r="3" spans="1:6" ht="31.8" customHeight="1" x14ac:dyDescent="0.25">
      <c r="A3" s="593" t="s">
        <v>385</v>
      </c>
      <c r="B3" s="593"/>
      <c r="C3" s="593"/>
      <c r="D3" s="593"/>
      <c r="E3" s="593"/>
      <c r="F3" s="593"/>
    </row>
    <row r="4" spans="1:6" x14ac:dyDescent="0.25">
      <c r="A4" s="43"/>
      <c r="B4" s="20"/>
      <c r="C4" s="20"/>
      <c r="D4" s="20"/>
      <c r="E4" s="20"/>
      <c r="F4" s="20"/>
    </row>
    <row r="5" spans="1:6" x14ac:dyDescent="0.25">
      <c r="A5" s="612" t="s">
        <v>170</v>
      </c>
      <c r="B5" s="612"/>
      <c r="C5" s="612"/>
      <c r="D5" s="612"/>
      <c r="E5" s="612"/>
      <c r="F5" s="612"/>
    </row>
    <row r="6" spans="1:6" ht="13.2" customHeight="1" x14ac:dyDescent="0.25">
      <c r="A6" s="567"/>
      <c r="B6" s="601" t="s">
        <v>231</v>
      </c>
      <c r="C6" s="606" t="s">
        <v>232</v>
      </c>
      <c r="D6" s="606"/>
      <c r="E6" s="606"/>
      <c r="F6" s="579"/>
    </row>
    <row r="7" spans="1:6" ht="158.4" x14ac:dyDescent="0.25">
      <c r="A7" s="568"/>
      <c r="B7" s="602"/>
      <c r="C7" s="398" t="s">
        <v>233</v>
      </c>
      <c r="D7" s="392" t="s">
        <v>237</v>
      </c>
      <c r="E7" s="392" t="s">
        <v>238</v>
      </c>
      <c r="F7" s="394" t="s">
        <v>239</v>
      </c>
    </row>
    <row r="8" spans="1:6" x14ac:dyDescent="0.25">
      <c r="A8" s="330" t="s">
        <v>435</v>
      </c>
      <c r="B8" s="284"/>
      <c r="C8" s="284"/>
      <c r="D8" s="284"/>
      <c r="E8" s="284"/>
      <c r="F8" s="284"/>
    </row>
    <row r="9" spans="1:6" x14ac:dyDescent="0.25">
      <c r="A9" s="150" t="s">
        <v>47</v>
      </c>
      <c r="B9" s="98">
        <v>98.1</v>
      </c>
      <c r="C9" s="98">
        <v>93.5</v>
      </c>
      <c r="D9" s="98">
        <v>99.9</v>
      </c>
      <c r="E9" s="98">
        <v>99.8</v>
      </c>
      <c r="F9" s="98">
        <v>99.2</v>
      </c>
    </row>
    <row r="10" spans="1:6" x14ac:dyDescent="0.25">
      <c r="A10" s="170" t="s">
        <v>48</v>
      </c>
      <c r="B10" s="140">
        <v>114.7</v>
      </c>
      <c r="C10" s="140">
        <v>128.80000000000001</v>
      </c>
      <c r="D10" s="140">
        <v>110.6</v>
      </c>
      <c r="E10" s="140">
        <v>99.8</v>
      </c>
      <c r="F10" s="140">
        <v>100.1</v>
      </c>
    </row>
    <row r="11" spans="1:6" x14ac:dyDescent="0.25">
      <c r="A11" s="150" t="s">
        <v>49</v>
      </c>
      <c r="B11" s="98">
        <v>104</v>
      </c>
      <c r="C11" s="98">
        <v>108.5</v>
      </c>
      <c r="D11" s="98">
        <v>102</v>
      </c>
      <c r="E11" s="98">
        <v>105.4</v>
      </c>
      <c r="F11" s="140">
        <v>100</v>
      </c>
    </row>
    <row r="12" spans="1:6" x14ac:dyDescent="0.25">
      <c r="A12" s="151" t="s">
        <v>150</v>
      </c>
      <c r="B12" s="140">
        <v>117</v>
      </c>
      <c r="C12" s="140">
        <v>130.6</v>
      </c>
      <c r="D12" s="140">
        <v>112.6</v>
      </c>
      <c r="E12" s="140">
        <v>105</v>
      </c>
      <c r="F12" s="140">
        <v>99.3</v>
      </c>
    </row>
    <row r="13" spans="1:6" x14ac:dyDescent="0.25">
      <c r="A13" s="150" t="s">
        <v>51</v>
      </c>
      <c r="B13" s="175">
        <v>104.4</v>
      </c>
      <c r="C13" s="175">
        <v>98.6</v>
      </c>
      <c r="D13" s="175">
        <v>107.7</v>
      </c>
      <c r="E13" s="175">
        <v>97.6</v>
      </c>
      <c r="F13" s="204">
        <v>99.9</v>
      </c>
    </row>
    <row r="14" spans="1:6" x14ac:dyDescent="0.25">
      <c r="A14" s="150" t="s">
        <v>52</v>
      </c>
      <c r="B14" s="193">
        <v>90.3</v>
      </c>
      <c r="C14" s="193">
        <v>64.099999999999994</v>
      </c>
      <c r="D14" s="175">
        <v>101.1</v>
      </c>
      <c r="E14" s="175">
        <v>99.9</v>
      </c>
      <c r="F14" s="204">
        <v>100.1</v>
      </c>
    </row>
    <row r="15" spans="1:6" x14ac:dyDescent="0.25">
      <c r="A15" s="150" t="s">
        <v>53</v>
      </c>
      <c r="B15" s="140">
        <v>99.3</v>
      </c>
      <c r="C15" s="140">
        <v>100.9</v>
      </c>
      <c r="D15" s="140">
        <v>98.9</v>
      </c>
      <c r="E15" s="140">
        <v>98.4</v>
      </c>
      <c r="F15" s="98">
        <v>100</v>
      </c>
    </row>
    <row r="16" spans="1:6" x14ac:dyDescent="0.25">
      <c r="A16" s="151" t="s">
        <v>151</v>
      </c>
      <c r="B16" s="168">
        <v>93.6</v>
      </c>
      <c r="C16" s="168">
        <v>63.7</v>
      </c>
      <c r="D16" s="140">
        <v>107.7</v>
      </c>
      <c r="E16" s="140">
        <v>95.9</v>
      </c>
      <c r="F16" s="98">
        <v>100</v>
      </c>
    </row>
    <row r="17" spans="1:7" x14ac:dyDescent="0.25">
      <c r="A17" s="84" t="s">
        <v>55</v>
      </c>
      <c r="B17" s="121">
        <v>98.9</v>
      </c>
      <c r="C17" s="154">
        <v>94.4</v>
      </c>
      <c r="D17" s="121">
        <v>99.9</v>
      </c>
      <c r="E17" s="121">
        <v>102.4</v>
      </c>
      <c r="F17" s="121">
        <v>100</v>
      </c>
    </row>
    <row r="18" spans="1:7" x14ac:dyDescent="0.25">
      <c r="A18" s="84" t="s">
        <v>30</v>
      </c>
      <c r="B18" s="172">
        <v>102.3</v>
      </c>
      <c r="C18" s="248">
        <v>110.3</v>
      </c>
      <c r="D18" s="172">
        <v>99.7</v>
      </c>
      <c r="E18" s="172">
        <v>110.3</v>
      </c>
      <c r="F18" s="172">
        <v>101.8</v>
      </c>
    </row>
    <row r="19" spans="1:7" x14ac:dyDescent="0.25">
      <c r="A19" s="84" t="s">
        <v>56</v>
      </c>
      <c r="B19" s="172">
        <v>99.2</v>
      </c>
      <c r="C19" s="248">
        <v>96.9</v>
      </c>
      <c r="D19" s="172">
        <v>99.7</v>
      </c>
      <c r="E19" s="172">
        <v>101.6</v>
      </c>
      <c r="F19" s="172">
        <v>100</v>
      </c>
      <c r="G19" s="258"/>
    </row>
    <row r="20" spans="1:7" x14ac:dyDescent="0.25">
      <c r="A20" s="85" t="s">
        <v>152</v>
      </c>
      <c r="B20" s="167">
        <v>100.3</v>
      </c>
      <c r="C20" s="248">
        <v>100.9</v>
      </c>
      <c r="D20" s="172">
        <v>99.4</v>
      </c>
      <c r="E20" s="172">
        <v>114.8</v>
      </c>
      <c r="F20" s="172">
        <v>101.8</v>
      </c>
    </row>
    <row r="21" spans="1:7" x14ac:dyDescent="0.25">
      <c r="A21" s="138" t="s">
        <v>58</v>
      </c>
      <c r="B21" s="167">
        <v>95.7</v>
      </c>
      <c r="C21" s="168">
        <v>79.099999999999994</v>
      </c>
      <c r="D21" s="167">
        <v>100.1</v>
      </c>
      <c r="E21" s="167">
        <v>100.3</v>
      </c>
      <c r="F21" s="167">
        <v>100</v>
      </c>
    </row>
    <row r="22" spans="1:7" x14ac:dyDescent="0.25">
      <c r="A22" s="138" t="s">
        <v>59</v>
      </c>
      <c r="B22" s="167">
        <v>101.2</v>
      </c>
      <c r="C22" s="168">
        <v>112.6</v>
      </c>
      <c r="D22" s="168">
        <v>98.9</v>
      </c>
      <c r="E22" s="168">
        <v>97.4</v>
      </c>
      <c r="F22" s="167">
        <v>100</v>
      </c>
    </row>
    <row r="23" spans="1:7" x14ac:dyDescent="0.25">
      <c r="A23" s="79" t="s">
        <v>60</v>
      </c>
      <c r="B23" s="167">
        <v>96.6</v>
      </c>
      <c r="C23" s="168">
        <v>82.2</v>
      </c>
      <c r="D23" s="168">
        <v>100</v>
      </c>
      <c r="E23" s="168">
        <v>100.8</v>
      </c>
      <c r="F23" s="167">
        <v>100</v>
      </c>
    </row>
    <row r="24" spans="1:7" x14ac:dyDescent="0.25">
      <c r="A24" s="23" t="s">
        <v>153</v>
      </c>
      <c r="B24" s="167">
        <v>93.6</v>
      </c>
      <c r="C24" s="168">
        <v>73.099999999999994</v>
      </c>
      <c r="D24" s="168">
        <v>99</v>
      </c>
      <c r="E24" s="168">
        <v>98.5</v>
      </c>
      <c r="F24" s="167">
        <v>100.1</v>
      </c>
    </row>
    <row r="25" spans="1:7" x14ac:dyDescent="0.25">
      <c r="A25" s="331" t="s">
        <v>31</v>
      </c>
      <c r="B25" s="285"/>
      <c r="C25" s="285"/>
      <c r="D25" s="285"/>
      <c r="E25" s="285"/>
      <c r="F25" s="285"/>
    </row>
    <row r="26" spans="1:7" x14ac:dyDescent="0.25">
      <c r="A26" s="84" t="s">
        <v>47</v>
      </c>
      <c r="B26" s="121">
        <v>106.1</v>
      </c>
      <c r="C26" s="121">
        <v>113.2</v>
      </c>
      <c r="D26" s="121">
        <v>105.4</v>
      </c>
      <c r="E26" s="121">
        <v>98.1</v>
      </c>
      <c r="F26" s="121">
        <v>93.5</v>
      </c>
    </row>
    <row r="27" spans="1:7" x14ac:dyDescent="0.25">
      <c r="A27" s="84" t="s">
        <v>48</v>
      </c>
      <c r="B27" s="98">
        <v>106</v>
      </c>
      <c r="C27" s="98">
        <v>110</v>
      </c>
      <c r="D27" s="121">
        <v>105.6</v>
      </c>
      <c r="E27" s="121">
        <v>99.1</v>
      </c>
      <c r="F27" s="98">
        <v>100</v>
      </c>
    </row>
    <row r="28" spans="1:7" x14ac:dyDescent="0.25">
      <c r="A28" s="84" t="s">
        <v>49</v>
      </c>
      <c r="B28" s="121">
        <v>101.2</v>
      </c>
      <c r="C28" s="121">
        <v>100.6</v>
      </c>
      <c r="D28" s="121">
        <v>101.4</v>
      </c>
      <c r="E28" s="121">
        <v>100.4</v>
      </c>
      <c r="F28" s="98">
        <v>100</v>
      </c>
    </row>
    <row r="29" spans="1:7" x14ac:dyDescent="0.25">
      <c r="A29" s="85" t="s">
        <v>150</v>
      </c>
      <c r="B29" s="121">
        <v>112.7</v>
      </c>
      <c r="C29" s="121">
        <v>127.1</v>
      </c>
      <c r="D29" s="121">
        <v>111.1</v>
      </c>
      <c r="E29" s="121">
        <v>97.9</v>
      </c>
      <c r="F29" s="121">
        <v>93.5</v>
      </c>
    </row>
    <row r="30" spans="1:7" x14ac:dyDescent="0.25">
      <c r="A30" s="84" t="s">
        <v>51</v>
      </c>
      <c r="B30" s="121">
        <v>102.5</v>
      </c>
      <c r="C30" s="121">
        <v>100.3</v>
      </c>
      <c r="D30" s="154">
        <v>103.2</v>
      </c>
      <c r="E30" s="121">
        <v>99.7</v>
      </c>
      <c r="F30" s="98">
        <v>100</v>
      </c>
    </row>
    <row r="31" spans="1:7" x14ac:dyDescent="0.25">
      <c r="A31" s="84" t="s">
        <v>52</v>
      </c>
      <c r="B31" s="121">
        <v>107.1</v>
      </c>
      <c r="C31" s="121">
        <v>99.7</v>
      </c>
      <c r="D31" s="121">
        <v>109.2</v>
      </c>
      <c r="E31" s="121">
        <v>100.5</v>
      </c>
      <c r="F31" s="98">
        <v>100</v>
      </c>
    </row>
    <row r="32" spans="1:7" x14ac:dyDescent="0.25">
      <c r="A32" s="84" t="s">
        <v>53</v>
      </c>
      <c r="B32" s="121">
        <v>106.2</v>
      </c>
      <c r="C32" s="121">
        <v>100.5</v>
      </c>
      <c r="D32" s="121">
        <v>107.7</v>
      </c>
      <c r="E32" s="121">
        <v>102.6</v>
      </c>
      <c r="F32" s="98">
        <v>100</v>
      </c>
    </row>
    <row r="33" spans="1:6" x14ac:dyDescent="0.25">
      <c r="A33" s="85" t="s">
        <v>151</v>
      </c>
      <c r="B33" s="121">
        <v>112.6</v>
      </c>
      <c r="C33" s="121">
        <v>103.8</v>
      </c>
      <c r="D33" s="121">
        <v>115.5</v>
      </c>
      <c r="E33" s="121">
        <v>100.9</v>
      </c>
      <c r="F33" s="98">
        <v>100</v>
      </c>
    </row>
    <row r="34" spans="1:6" x14ac:dyDescent="0.25">
      <c r="A34" s="84" t="s">
        <v>55</v>
      </c>
      <c r="B34" s="98">
        <v>101</v>
      </c>
      <c r="C34" s="121">
        <v>100.3</v>
      </c>
      <c r="D34" s="98">
        <v>101</v>
      </c>
      <c r="E34" s="121">
        <v>102.9</v>
      </c>
      <c r="F34" s="121">
        <v>103.2</v>
      </c>
    </row>
    <row r="35" spans="1:6" x14ac:dyDescent="0.25">
      <c r="A35" s="84" t="s">
        <v>30</v>
      </c>
      <c r="B35" s="121">
        <v>105.3</v>
      </c>
      <c r="C35" s="121">
        <v>133.19999999999999</v>
      </c>
      <c r="D35" s="121">
        <v>100.3</v>
      </c>
      <c r="E35" s="121">
        <v>101.2</v>
      </c>
      <c r="F35" s="98">
        <v>100</v>
      </c>
    </row>
    <row r="36" spans="1:6" x14ac:dyDescent="0.25">
      <c r="A36" s="84" t="s">
        <v>56</v>
      </c>
      <c r="B36" s="121">
        <v>99.7</v>
      </c>
      <c r="C36" s="121">
        <v>96.2</v>
      </c>
      <c r="D36" s="121">
        <v>100.4</v>
      </c>
      <c r="E36" s="121">
        <v>103.5</v>
      </c>
      <c r="F36" s="98">
        <v>100</v>
      </c>
    </row>
    <row r="37" spans="1:6" x14ac:dyDescent="0.25">
      <c r="A37" s="85" t="s">
        <v>152</v>
      </c>
      <c r="B37" s="121">
        <v>111.1</v>
      </c>
      <c r="C37" s="121">
        <v>121.2</v>
      </c>
      <c r="D37" s="121">
        <v>109.4</v>
      </c>
      <c r="E37" s="98">
        <v>107</v>
      </c>
      <c r="F37" s="121">
        <v>103.2</v>
      </c>
    </row>
    <row r="38" spans="1:6" x14ac:dyDescent="0.25">
      <c r="A38" s="84" t="s">
        <v>58</v>
      </c>
      <c r="B38" s="121">
        <v>100.8</v>
      </c>
      <c r="C38" s="98">
        <v>106</v>
      </c>
      <c r="D38" s="121">
        <v>99.7</v>
      </c>
      <c r="E38" s="121">
        <v>98.5</v>
      </c>
      <c r="F38" s="98">
        <v>100</v>
      </c>
    </row>
    <row r="39" spans="1:6" x14ac:dyDescent="0.25">
      <c r="A39" s="84" t="s">
        <v>59</v>
      </c>
      <c r="B39" s="121">
        <v>102.6</v>
      </c>
      <c r="C39" s="121">
        <v>112.1</v>
      </c>
      <c r="D39" s="121">
        <v>100.2</v>
      </c>
      <c r="E39" s="121">
        <v>103.5</v>
      </c>
      <c r="F39" s="98">
        <v>100</v>
      </c>
    </row>
    <row r="40" spans="1:6" x14ac:dyDescent="0.25">
      <c r="A40" s="84" t="s">
        <v>60</v>
      </c>
      <c r="B40" s="121">
        <v>99.9</v>
      </c>
      <c r="C40" s="121">
        <v>100.5</v>
      </c>
      <c r="D40" s="98">
        <v>100</v>
      </c>
      <c r="E40" s="121">
        <v>96.3</v>
      </c>
      <c r="F40" s="98">
        <v>100</v>
      </c>
    </row>
    <row r="41" spans="1:6" x14ac:dyDescent="0.25">
      <c r="A41" s="250" t="s">
        <v>153</v>
      </c>
      <c r="B41" s="237">
        <v>104.1</v>
      </c>
      <c r="C41" s="108">
        <v>122</v>
      </c>
      <c r="D41" s="237">
        <v>100.1</v>
      </c>
      <c r="E41" s="237">
        <v>102.2</v>
      </c>
      <c r="F41" s="108">
        <v>100</v>
      </c>
    </row>
    <row r="43" spans="1:6" ht="39.6" customHeight="1" x14ac:dyDescent="0.25">
      <c r="A43" s="626" t="s">
        <v>40</v>
      </c>
      <c r="B43" s="626"/>
      <c r="C43" s="626"/>
      <c r="D43" s="626"/>
      <c r="E43" s="626"/>
      <c r="F43" s="626"/>
    </row>
  </sheetData>
  <mergeCells count="7">
    <mergeCell ref="A43:F43"/>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I6" sqref="I6"/>
    </sheetView>
  </sheetViews>
  <sheetFormatPr defaultRowHeight="13.2" x14ac:dyDescent="0.25"/>
  <cols>
    <col min="1" max="1" width="42.109375" customWidth="1"/>
    <col min="2" max="3" width="23.44140625" customWidth="1"/>
  </cols>
  <sheetData>
    <row r="1" spans="1:3" ht="32.4" customHeight="1" x14ac:dyDescent="0.25">
      <c r="A1" s="563" t="s">
        <v>371</v>
      </c>
      <c r="B1" s="563"/>
      <c r="C1" s="563"/>
    </row>
    <row r="2" spans="1:3" ht="11.4" customHeight="1" x14ac:dyDescent="0.25">
      <c r="A2" s="295"/>
      <c r="B2" s="295"/>
      <c r="C2" s="295"/>
    </row>
    <row r="3" spans="1:3" x14ac:dyDescent="0.25">
      <c r="A3" s="612" t="s">
        <v>176</v>
      </c>
      <c r="B3" s="612"/>
      <c r="C3" s="612"/>
    </row>
    <row r="4" spans="1:3" ht="13.2" customHeight="1" x14ac:dyDescent="0.25">
      <c r="A4" s="595"/>
      <c r="B4" s="558" t="s">
        <v>551</v>
      </c>
      <c r="C4" s="397" t="s">
        <v>552</v>
      </c>
    </row>
    <row r="5" spans="1:3" ht="31.2" customHeight="1" x14ac:dyDescent="0.25">
      <c r="A5" s="627"/>
      <c r="B5" s="574"/>
      <c r="C5" s="396" t="s">
        <v>553</v>
      </c>
    </row>
    <row r="6" spans="1:3" ht="15" customHeight="1" x14ac:dyDescent="0.25">
      <c r="A6" s="24" t="s">
        <v>240</v>
      </c>
      <c r="B6" s="242">
        <v>102.8</v>
      </c>
      <c r="C6" s="506">
        <v>145.6</v>
      </c>
    </row>
    <row r="7" spans="1:3" ht="15" customHeight="1" x14ac:dyDescent="0.25">
      <c r="A7" s="24" t="s">
        <v>63</v>
      </c>
      <c r="B7" s="485">
        <v>61.4</v>
      </c>
      <c r="C7" s="507">
        <v>193.2</v>
      </c>
    </row>
    <row r="8" spans="1:3" ht="15" customHeight="1" x14ac:dyDescent="0.25">
      <c r="A8" s="67" t="s">
        <v>375</v>
      </c>
      <c r="B8" s="485">
        <v>60.3</v>
      </c>
      <c r="C8" s="507">
        <v>194.5</v>
      </c>
    </row>
    <row r="9" spans="1:3" ht="15" customHeight="1" x14ac:dyDescent="0.25">
      <c r="A9" s="27" t="s">
        <v>64</v>
      </c>
      <c r="B9" s="485">
        <v>137</v>
      </c>
      <c r="C9" s="507">
        <v>96.8</v>
      </c>
    </row>
    <row r="10" spans="1:3" ht="15" customHeight="1" x14ac:dyDescent="0.25">
      <c r="A10" s="24" t="s">
        <v>66</v>
      </c>
      <c r="B10" s="485">
        <v>119.3</v>
      </c>
      <c r="C10" s="507">
        <v>139</v>
      </c>
    </row>
    <row r="11" spans="1:3" ht="15" customHeight="1" x14ac:dyDescent="0.25">
      <c r="A11" s="27" t="s">
        <v>67</v>
      </c>
      <c r="B11" s="485">
        <v>109.6</v>
      </c>
      <c r="C11" s="507">
        <v>112.8</v>
      </c>
    </row>
    <row r="12" spans="1:3" ht="15" customHeight="1" x14ac:dyDescent="0.25">
      <c r="A12" s="27" t="s">
        <v>68</v>
      </c>
      <c r="B12" s="508">
        <v>111.5</v>
      </c>
      <c r="C12" s="508">
        <v>107</v>
      </c>
    </row>
    <row r="13" spans="1:3" ht="13.2" customHeight="1" x14ac:dyDescent="0.25">
      <c r="A13" s="27" t="s">
        <v>84</v>
      </c>
      <c r="B13" s="508">
        <v>149.80000000000001</v>
      </c>
      <c r="C13" s="508">
        <v>100</v>
      </c>
    </row>
    <row r="14" spans="1:3" ht="52.8" x14ac:dyDescent="0.25">
      <c r="A14" s="27" t="s">
        <v>69</v>
      </c>
      <c r="B14" s="508">
        <v>59</v>
      </c>
      <c r="C14" s="265" t="s">
        <v>581</v>
      </c>
    </row>
    <row r="15" spans="1:3" x14ac:dyDescent="0.25">
      <c r="A15" s="27" t="s">
        <v>70</v>
      </c>
      <c r="B15" s="485">
        <v>107.6</v>
      </c>
      <c r="C15" s="507">
        <v>97.4</v>
      </c>
    </row>
    <row r="16" spans="1:3" x14ac:dyDescent="0.25">
      <c r="A16" s="27" t="s">
        <v>72</v>
      </c>
      <c r="B16" s="508">
        <v>125.3</v>
      </c>
      <c r="C16" s="508">
        <v>148.69999999999999</v>
      </c>
    </row>
    <row r="17" spans="1:3" ht="26.4" x14ac:dyDescent="0.25">
      <c r="A17" s="27" t="s">
        <v>73</v>
      </c>
      <c r="B17" s="508">
        <v>126.2</v>
      </c>
      <c r="C17" s="508">
        <v>123.2</v>
      </c>
    </row>
    <row r="18" spans="1:3" ht="26.4" x14ac:dyDescent="0.25">
      <c r="A18" s="27" t="s">
        <v>74</v>
      </c>
      <c r="B18" s="508">
        <v>99.9</v>
      </c>
      <c r="C18" s="508">
        <v>119.1</v>
      </c>
    </row>
    <row r="19" spans="1:3" ht="26.4" x14ac:dyDescent="0.25">
      <c r="A19" s="27" t="s">
        <v>75</v>
      </c>
      <c r="B19" s="508">
        <v>115.3</v>
      </c>
      <c r="C19" s="508">
        <v>139.69999999999999</v>
      </c>
    </row>
    <row r="20" spans="1:3" ht="15" customHeight="1" x14ac:dyDescent="0.25">
      <c r="A20" s="27" t="s">
        <v>86</v>
      </c>
      <c r="B20" s="508">
        <v>67.400000000000006</v>
      </c>
      <c r="C20" s="508">
        <v>165</v>
      </c>
    </row>
    <row r="21" spans="1:3" ht="26.4" x14ac:dyDescent="0.25">
      <c r="A21" s="27" t="s">
        <v>76</v>
      </c>
      <c r="B21" s="508">
        <v>144.9</v>
      </c>
      <c r="C21" s="508">
        <v>104.52</v>
      </c>
    </row>
    <row r="22" spans="1:3" ht="26.4" x14ac:dyDescent="0.25">
      <c r="A22" s="27" t="s">
        <v>77</v>
      </c>
      <c r="B22" s="508">
        <v>115.2</v>
      </c>
      <c r="C22" s="508">
        <v>104.5</v>
      </c>
    </row>
    <row r="23" spans="1:3" x14ac:dyDescent="0.25">
      <c r="A23" s="27" t="s">
        <v>87</v>
      </c>
      <c r="B23" s="508">
        <v>132.69999999999999</v>
      </c>
      <c r="C23" s="508">
        <v>107.1</v>
      </c>
    </row>
    <row r="24" spans="1:3" ht="26.4" x14ac:dyDescent="0.25">
      <c r="A24" s="28" t="s">
        <v>78</v>
      </c>
      <c r="B24" s="508">
        <v>110.8</v>
      </c>
      <c r="C24" s="508">
        <v>107.9</v>
      </c>
    </row>
    <row r="25" spans="1:3" ht="16.2" customHeight="1" x14ac:dyDescent="0.25">
      <c r="A25" s="27" t="s">
        <v>79</v>
      </c>
      <c r="B25" s="508">
        <v>104.9</v>
      </c>
      <c r="C25" s="508">
        <v>131.1</v>
      </c>
    </row>
    <row r="26" spans="1:3" ht="28.95" customHeight="1" x14ac:dyDescent="0.25">
      <c r="A26" s="127" t="s">
        <v>81</v>
      </c>
      <c r="B26" s="485">
        <v>113.9</v>
      </c>
      <c r="C26" s="507">
        <v>106.3</v>
      </c>
    </row>
    <row r="27" spans="1:3" ht="40.950000000000003" customHeight="1" x14ac:dyDescent="0.25">
      <c r="A27" s="139" t="s">
        <v>82</v>
      </c>
      <c r="B27" s="509">
        <v>101.1</v>
      </c>
      <c r="C27" s="510">
        <v>96.5</v>
      </c>
    </row>
    <row r="28" spans="1:3" ht="63" customHeight="1" x14ac:dyDescent="0.25">
      <c r="A28" s="626" t="s">
        <v>40</v>
      </c>
      <c r="B28" s="626"/>
      <c r="C28" s="626"/>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E8" sqref="E8"/>
    </sheetView>
  </sheetViews>
  <sheetFormatPr defaultRowHeight="13.2" x14ac:dyDescent="0.25"/>
  <cols>
    <col min="1" max="1" width="35.44140625" customWidth="1"/>
    <col min="2" max="3" width="23.6640625" customWidth="1"/>
  </cols>
  <sheetData>
    <row r="1" spans="1:3" ht="33" customHeight="1" x14ac:dyDescent="0.25">
      <c r="A1" s="593" t="s">
        <v>358</v>
      </c>
      <c r="B1" s="593"/>
      <c r="C1" s="593"/>
    </row>
    <row r="2" spans="1:3" ht="12.75" customHeight="1" x14ac:dyDescent="0.25">
      <c r="A2" s="45"/>
      <c r="B2" s="20"/>
      <c r="C2" s="20"/>
    </row>
    <row r="3" spans="1:3" x14ac:dyDescent="0.25">
      <c r="A3" s="612" t="s">
        <v>176</v>
      </c>
      <c r="B3" s="612"/>
      <c r="C3" s="612"/>
    </row>
    <row r="4" spans="1:3" x14ac:dyDescent="0.25">
      <c r="A4" s="567"/>
      <c r="B4" s="569" t="s">
        <v>550</v>
      </c>
      <c r="C4" s="570"/>
    </row>
    <row r="5" spans="1:3" x14ac:dyDescent="0.25">
      <c r="A5" s="568"/>
      <c r="B5" s="436" t="s">
        <v>193</v>
      </c>
      <c r="C5" s="439" t="s">
        <v>454</v>
      </c>
    </row>
    <row r="6" spans="1:3" ht="26.4" x14ac:dyDescent="0.25">
      <c r="A6" s="58" t="s">
        <v>359</v>
      </c>
      <c r="B6" s="685">
        <v>81.5</v>
      </c>
      <c r="C6" s="243">
        <v>60.3</v>
      </c>
    </row>
    <row r="7" spans="1:3" ht="26.4" x14ac:dyDescent="0.25">
      <c r="A7" s="129" t="s">
        <v>360</v>
      </c>
      <c r="B7" s="685">
        <v>100.5</v>
      </c>
      <c r="C7" s="243">
        <v>125.7</v>
      </c>
    </row>
    <row r="8" spans="1:3" ht="26.4" x14ac:dyDescent="0.25">
      <c r="A8" s="129" t="s">
        <v>361</v>
      </c>
      <c r="B8" s="685">
        <v>100</v>
      </c>
      <c r="C8" s="243">
        <v>100</v>
      </c>
    </row>
    <row r="9" spans="1:3" ht="26.4" x14ac:dyDescent="0.25">
      <c r="A9" s="129" t="s">
        <v>362</v>
      </c>
      <c r="B9" s="685">
        <v>100</v>
      </c>
      <c r="C9" s="243">
        <v>107.5</v>
      </c>
    </row>
    <row r="10" spans="1:3" ht="52.8" x14ac:dyDescent="0.25">
      <c r="A10" s="129" t="s">
        <v>363</v>
      </c>
      <c r="B10" s="685">
        <v>99.1</v>
      </c>
      <c r="C10" s="243">
        <v>101.1</v>
      </c>
    </row>
    <row r="11" spans="1:3" x14ac:dyDescent="0.25">
      <c r="A11" s="129" t="s">
        <v>364</v>
      </c>
      <c r="B11" s="685">
        <v>102.3</v>
      </c>
      <c r="C11" s="243">
        <v>115.8</v>
      </c>
    </row>
    <row r="12" spans="1:3" x14ac:dyDescent="0.25">
      <c r="A12" s="130" t="s">
        <v>365</v>
      </c>
      <c r="B12" s="685">
        <v>97.9</v>
      </c>
      <c r="C12" s="243">
        <v>87.6</v>
      </c>
    </row>
    <row r="13" spans="1:3" ht="26.4" x14ac:dyDescent="0.25">
      <c r="A13" s="130" t="s">
        <v>366</v>
      </c>
      <c r="B13" s="243">
        <v>100</v>
      </c>
      <c r="C13" s="243">
        <v>117.7</v>
      </c>
    </row>
    <row r="14" spans="1:3" x14ac:dyDescent="0.25">
      <c r="A14" s="130" t="s">
        <v>367</v>
      </c>
      <c r="B14" s="486">
        <v>100</v>
      </c>
      <c r="C14" s="486">
        <v>105.4</v>
      </c>
    </row>
    <row r="15" spans="1:3" ht="15" customHeight="1" x14ac:dyDescent="0.25">
      <c r="A15" s="130" t="s">
        <v>368</v>
      </c>
      <c r="B15" s="486">
        <v>107</v>
      </c>
      <c r="C15" s="486">
        <v>117</v>
      </c>
    </row>
    <row r="16" spans="1:3" ht="26.4" x14ac:dyDescent="0.25">
      <c r="A16" s="130" t="s">
        <v>369</v>
      </c>
      <c r="B16" s="486">
        <v>100</v>
      </c>
      <c r="C16" s="486">
        <v>113.1</v>
      </c>
    </row>
    <row r="17" spans="1:3" ht="12.75" customHeight="1" x14ac:dyDescent="0.25">
      <c r="A17" s="226" t="s">
        <v>370</v>
      </c>
      <c r="B17" s="487">
        <v>104.3</v>
      </c>
      <c r="C17" s="487">
        <v>114.4</v>
      </c>
    </row>
    <row r="18" spans="1:3" x14ac:dyDescent="0.25">
      <c r="B18" s="159"/>
      <c r="C18" s="159"/>
    </row>
  </sheetData>
  <mergeCells count="4">
    <mergeCell ref="A4:A5"/>
    <mergeCell ref="A1:C1"/>
    <mergeCell ref="A3:C3"/>
    <mergeCell ref="B4:C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Normal="100" workbookViewId="0">
      <selection activeCell="G12" sqref="G12"/>
    </sheetView>
  </sheetViews>
  <sheetFormatPr defaultRowHeight="13.2" x14ac:dyDescent="0.25"/>
  <cols>
    <col min="1" max="1" width="25.6640625" customWidth="1"/>
    <col min="2" max="4" width="20.88671875" customWidth="1"/>
  </cols>
  <sheetData>
    <row r="1" spans="1:4" ht="32.4" customHeight="1" x14ac:dyDescent="0.25">
      <c r="A1" s="628" t="s">
        <v>326</v>
      </c>
      <c r="B1" s="628"/>
      <c r="C1" s="628"/>
      <c r="D1" s="628"/>
    </row>
    <row r="2" spans="1:4" ht="12.75" customHeight="1" x14ac:dyDescent="0.25">
      <c r="A2" s="20"/>
      <c r="B2" s="20"/>
      <c r="C2" s="20"/>
      <c r="D2" s="20"/>
    </row>
    <row r="3" spans="1:4" x14ac:dyDescent="0.25">
      <c r="A3" s="613" t="s">
        <v>170</v>
      </c>
      <c r="B3" s="613"/>
      <c r="C3" s="613"/>
      <c r="D3" s="613"/>
    </row>
    <row r="4" spans="1:4" ht="13.2" customHeight="1" x14ac:dyDescent="0.25">
      <c r="A4" s="629"/>
      <c r="B4" s="558" t="s">
        <v>158</v>
      </c>
      <c r="C4" s="569" t="s">
        <v>323</v>
      </c>
      <c r="D4" s="570"/>
    </row>
    <row r="5" spans="1:4" ht="13.2" customHeight="1" x14ac:dyDescent="0.25">
      <c r="A5" s="573"/>
      <c r="B5" s="559"/>
      <c r="C5" s="421" t="s">
        <v>324</v>
      </c>
      <c r="D5" s="422" t="s">
        <v>325</v>
      </c>
    </row>
    <row r="6" spans="1:4" x14ac:dyDescent="0.25">
      <c r="A6" s="344" t="s">
        <v>435</v>
      </c>
      <c r="B6" s="270"/>
      <c r="C6" s="270"/>
      <c r="D6" s="270"/>
    </row>
    <row r="7" spans="1:4" x14ac:dyDescent="0.25">
      <c r="A7" s="138" t="s">
        <v>47</v>
      </c>
      <c r="B7" s="238">
        <v>105.5</v>
      </c>
      <c r="C7" s="238">
        <v>100</v>
      </c>
      <c r="D7" s="238">
        <v>107.8</v>
      </c>
    </row>
    <row r="8" spans="1:4" x14ac:dyDescent="0.25">
      <c r="A8" s="138" t="s">
        <v>48</v>
      </c>
      <c r="B8" s="238">
        <v>100.2</v>
      </c>
      <c r="C8" s="238">
        <v>102</v>
      </c>
      <c r="D8" s="238">
        <v>99.5</v>
      </c>
    </row>
    <row r="9" spans="1:4" x14ac:dyDescent="0.25">
      <c r="A9" s="138" t="s">
        <v>49</v>
      </c>
      <c r="B9" s="238">
        <v>100.6</v>
      </c>
      <c r="C9" s="238">
        <v>103.5</v>
      </c>
      <c r="D9" s="238">
        <v>99.5</v>
      </c>
    </row>
    <row r="10" spans="1:4" x14ac:dyDescent="0.25">
      <c r="A10" s="127" t="s">
        <v>150</v>
      </c>
      <c r="B10" s="247">
        <v>105.5</v>
      </c>
      <c r="C10" s="247">
        <v>102.7</v>
      </c>
      <c r="D10" s="238">
        <v>106.7</v>
      </c>
    </row>
    <row r="11" spans="1:4" x14ac:dyDescent="0.25">
      <c r="A11" s="138" t="s">
        <v>51</v>
      </c>
      <c r="B11" s="240">
        <v>98.9</v>
      </c>
      <c r="C11" s="240">
        <v>100.8</v>
      </c>
      <c r="D11" s="242">
        <v>98.1</v>
      </c>
    </row>
    <row r="12" spans="1:4" x14ac:dyDescent="0.25">
      <c r="A12" s="138" t="s">
        <v>52</v>
      </c>
      <c r="B12" s="242">
        <v>93.4</v>
      </c>
      <c r="C12" s="242">
        <v>101.1</v>
      </c>
      <c r="D12" s="242">
        <v>90.1</v>
      </c>
    </row>
    <row r="13" spans="1:4" x14ac:dyDescent="0.25">
      <c r="A13" s="138" t="s">
        <v>53</v>
      </c>
      <c r="B13" s="238">
        <v>102.1</v>
      </c>
      <c r="C13" s="238">
        <v>98.1</v>
      </c>
      <c r="D13" s="243">
        <v>104</v>
      </c>
    </row>
    <row r="14" spans="1:4" x14ac:dyDescent="0.25">
      <c r="A14" s="127" t="s">
        <v>151</v>
      </c>
      <c r="B14" s="243">
        <v>94.3</v>
      </c>
      <c r="C14" s="243">
        <v>100</v>
      </c>
      <c r="D14" s="243">
        <v>91.9</v>
      </c>
    </row>
    <row r="15" spans="1:4" x14ac:dyDescent="0.25">
      <c r="A15" s="138" t="s">
        <v>55</v>
      </c>
      <c r="B15" s="238">
        <v>100.1</v>
      </c>
      <c r="C15" s="238">
        <v>98.8</v>
      </c>
      <c r="D15" s="238">
        <v>100.7</v>
      </c>
    </row>
    <row r="16" spans="1:4" x14ac:dyDescent="0.25">
      <c r="A16" s="138" t="s">
        <v>30</v>
      </c>
      <c r="B16" s="238">
        <v>98.6</v>
      </c>
      <c r="C16" s="238">
        <v>97.1</v>
      </c>
      <c r="D16" s="238">
        <v>99.2</v>
      </c>
    </row>
    <row r="17" spans="1:4" x14ac:dyDescent="0.25">
      <c r="A17" s="138" t="s">
        <v>56</v>
      </c>
      <c r="B17" s="238">
        <v>102.8</v>
      </c>
      <c r="C17" s="243">
        <v>95</v>
      </c>
      <c r="D17" s="243">
        <v>106.2</v>
      </c>
    </row>
    <row r="18" spans="1:4" x14ac:dyDescent="0.25">
      <c r="A18" s="127" t="s">
        <v>152</v>
      </c>
      <c r="B18" s="238">
        <v>101.5</v>
      </c>
      <c r="C18" s="238">
        <v>91.2</v>
      </c>
      <c r="D18" s="238">
        <v>106.1</v>
      </c>
    </row>
    <row r="19" spans="1:4" x14ac:dyDescent="0.25">
      <c r="A19" s="138" t="s">
        <v>58</v>
      </c>
      <c r="B19" s="302">
        <v>100.2</v>
      </c>
      <c r="C19" s="302">
        <v>98.4</v>
      </c>
      <c r="D19" s="303">
        <v>100.8</v>
      </c>
    </row>
    <row r="20" spans="1:4" x14ac:dyDescent="0.25">
      <c r="A20" s="138" t="s">
        <v>59</v>
      </c>
      <c r="B20" s="346">
        <v>100.3</v>
      </c>
      <c r="C20" s="346">
        <v>100.7</v>
      </c>
      <c r="D20" s="347">
        <v>100.1</v>
      </c>
    </row>
    <row r="21" spans="1:4" x14ac:dyDescent="0.25">
      <c r="A21" s="138" t="s">
        <v>60</v>
      </c>
      <c r="B21" s="265">
        <v>102.8</v>
      </c>
      <c r="C21" s="265">
        <v>102.7</v>
      </c>
      <c r="D21" s="684">
        <v>102.9</v>
      </c>
    </row>
    <row r="22" spans="1:4" x14ac:dyDescent="0.25">
      <c r="A22" s="127" t="s">
        <v>153</v>
      </c>
      <c r="B22" s="302">
        <v>103.3</v>
      </c>
      <c r="C22" s="302">
        <v>101.8</v>
      </c>
      <c r="D22" s="303">
        <v>103.9</v>
      </c>
    </row>
    <row r="23" spans="1:4" ht="15" customHeight="1" x14ac:dyDescent="0.25">
      <c r="A23" s="345" t="s">
        <v>31</v>
      </c>
      <c r="B23" s="279"/>
      <c r="C23" s="279"/>
      <c r="D23" s="279"/>
    </row>
    <row r="24" spans="1:4" x14ac:dyDescent="0.25">
      <c r="A24" s="138" t="s">
        <v>47</v>
      </c>
      <c r="B24" s="239">
        <v>100.9</v>
      </c>
      <c r="C24" s="239">
        <v>105.1</v>
      </c>
      <c r="D24" s="239">
        <v>99.5</v>
      </c>
    </row>
    <row r="25" spans="1:4" x14ac:dyDescent="0.25">
      <c r="A25" s="138" t="s">
        <v>48</v>
      </c>
      <c r="B25" s="239">
        <v>100.3</v>
      </c>
      <c r="C25" s="239">
        <v>105.3</v>
      </c>
      <c r="D25" s="239">
        <v>98.6</v>
      </c>
    </row>
    <row r="26" spans="1:4" x14ac:dyDescent="0.25">
      <c r="A26" s="138" t="s">
        <v>49</v>
      </c>
      <c r="B26" s="238">
        <v>101</v>
      </c>
      <c r="C26" s="239">
        <v>92.7</v>
      </c>
      <c r="D26" s="238">
        <v>104</v>
      </c>
    </row>
    <row r="27" spans="1:4" x14ac:dyDescent="0.25">
      <c r="A27" s="127" t="s">
        <v>150</v>
      </c>
      <c r="B27" s="238">
        <v>102.2</v>
      </c>
      <c r="C27" s="238">
        <v>102.5</v>
      </c>
      <c r="D27" s="238">
        <v>102</v>
      </c>
    </row>
    <row r="28" spans="1:4" x14ac:dyDescent="0.25">
      <c r="A28" s="138" t="s">
        <v>51</v>
      </c>
      <c r="B28" s="239">
        <v>108.2</v>
      </c>
      <c r="C28" s="238">
        <v>99</v>
      </c>
      <c r="D28" s="239">
        <v>111.1</v>
      </c>
    </row>
    <row r="29" spans="1:4" x14ac:dyDescent="0.25">
      <c r="A29" s="138" t="s">
        <v>52</v>
      </c>
      <c r="B29" s="239">
        <v>99.7</v>
      </c>
      <c r="C29" s="238">
        <v>101</v>
      </c>
      <c r="D29" s="239">
        <v>99.3</v>
      </c>
    </row>
    <row r="30" spans="1:4" x14ac:dyDescent="0.25">
      <c r="A30" s="138" t="s">
        <v>53</v>
      </c>
      <c r="B30" s="238">
        <v>95</v>
      </c>
      <c r="C30" s="238">
        <v>98</v>
      </c>
      <c r="D30" s="241">
        <v>94.1</v>
      </c>
    </row>
    <row r="31" spans="1:4" x14ac:dyDescent="0.25">
      <c r="A31" s="127" t="s">
        <v>151</v>
      </c>
      <c r="B31" s="238">
        <v>102.4</v>
      </c>
      <c r="C31" s="238">
        <v>98</v>
      </c>
      <c r="D31" s="238">
        <v>103.8</v>
      </c>
    </row>
    <row r="32" spans="1:4" x14ac:dyDescent="0.25">
      <c r="A32" s="138" t="s">
        <v>55</v>
      </c>
      <c r="B32" s="238">
        <v>100</v>
      </c>
      <c r="C32" s="239">
        <v>100.3</v>
      </c>
      <c r="D32" s="239">
        <v>99.9</v>
      </c>
    </row>
    <row r="33" spans="1:4" x14ac:dyDescent="0.25">
      <c r="A33" s="138" t="s">
        <v>30</v>
      </c>
      <c r="B33" s="239">
        <v>99.3</v>
      </c>
      <c r="C33" s="239">
        <v>97.7</v>
      </c>
      <c r="D33" s="239">
        <v>99.8</v>
      </c>
    </row>
    <row r="34" spans="1:4" x14ac:dyDescent="0.25">
      <c r="A34" s="138" t="s">
        <v>56</v>
      </c>
      <c r="B34" s="239">
        <v>102.9</v>
      </c>
      <c r="C34" s="239">
        <v>101.3</v>
      </c>
      <c r="D34" s="239">
        <v>103.4</v>
      </c>
    </row>
    <row r="35" spans="1:4" x14ac:dyDescent="0.25">
      <c r="A35" s="127" t="s">
        <v>152</v>
      </c>
      <c r="B35" s="238">
        <v>102.2</v>
      </c>
      <c r="C35" s="238">
        <v>99.3</v>
      </c>
      <c r="D35" s="238">
        <v>103.1</v>
      </c>
    </row>
    <row r="36" spans="1:4" x14ac:dyDescent="0.25">
      <c r="A36" s="138" t="s">
        <v>58</v>
      </c>
      <c r="B36" s="239">
        <v>103.2</v>
      </c>
      <c r="C36" s="238">
        <v>107</v>
      </c>
      <c r="D36" s="239">
        <v>102.1</v>
      </c>
    </row>
    <row r="37" spans="1:4" x14ac:dyDescent="0.25">
      <c r="A37" s="138" t="s">
        <v>59</v>
      </c>
      <c r="B37" s="239">
        <v>101.3</v>
      </c>
      <c r="C37" s="239">
        <v>102.1</v>
      </c>
      <c r="D37" s="239">
        <v>101.1</v>
      </c>
    </row>
    <row r="38" spans="1:4" x14ac:dyDescent="0.25">
      <c r="A38" s="138" t="s">
        <v>60</v>
      </c>
      <c r="B38" s="238">
        <v>106.5</v>
      </c>
      <c r="C38" s="238">
        <v>109</v>
      </c>
      <c r="D38" s="239">
        <v>105.7</v>
      </c>
    </row>
    <row r="39" spans="1:4" x14ac:dyDescent="0.25">
      <c r="A39" s="139" t="s">
        <v>153</v>
      </c>
      <c r="B39" s="244">
        <v>111.3</v>
      </c>
      <c r="C39" s="244">
        <v>119.1</v>
      </c>
      <c r="D39" s="244">
        <v>109.1</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4" zoomScaleNormal="100" workbookViewId="0">
      <selection activeCell="K26" sqref="K26"/>
    </sheetView>
  </sheetViews>
  <sheetFormatPr defaultColWidth="8.88671875" defaultRowHeight="13.2" x14ac:dyDescent="0.25"/>
  <cols>
    <col min="1" max="1" width="17.6640625" style="55" customWidth="1"/>
    <col min="2" max="5" width="17.44140625" style="55" customWidth="1"/>
    <col min="6" max="16384" width="8.88671875" style="55"/>
  </cols>
  <sheetData>
    <row r="1" spans="1:5" ht="27" customHeight="1" x14ac:dyDescent="0.25">
      <c r="A1" s="593" t="s">
        <v>331</v>
      </c>
      <c r="B1" s="593"/>
      <c r="C1" s="593"/>
      <c r="D1" s="593"/>
      <c r="E1" s="593"/>
    </row>
    <row r="2" spans="1:5" x14ac:dyDescent="0.25">
      <c r="A2" s="156"/>
      <c r="B2" s="56"/>
      <c r="C2" s="56"/>
      <c r="D2" s="56"/>
      <c r="E2" s="56"/>
    </row>
    <row r="3" spans="1:5" x14ac:dyDescent="0.25">
      <c r="A3" s="630" t="s">
        <v>170</v>
      </c>
      <c r="B3" s="630"/>
      <c r="C3" s="630"/>
      <c r="D3" s="630"/>
      <c r="E3" s="630"/>
    </row>
    <row r="4" spans="1:5" ht="12.6" customHeight="1" x14ac:dyDescent="0.25">
      <c r="A4" s="633"/>
      <c r="B4" s="558" t="s">
        <v>554</v>
      </c>
      <c r="C4" s="582" t="s">
        <v>327</v>
      </c>
      <c r="D4" s="631"/>
      <c r="E4" s="632"/>
    </row>
    <row r="5" spans="1:5" ht="66" customHeight="1" x14ac:dyDescent="0.25">
      <c r="A5" s="634"/>
      <c r="B5" s="559"/>
      <c r="C5" s="396" t="s">
        <v>328</v>
      </c>
      <c r="D5" s="396" t="s">
        <v>329</v>
      </c>
      <c r="E5" s="394" t="s">
        <v>330</v>
      </c>
    </row>
    <row r="6" spans="1:5" ht="20.399999999999999" customHeight="1" x14ac:dyDescent="0.25">
      <c r="A6" s="344" t="s">
        <v>435</v>
      </c>
      <c r="B6" s="270"/>
      <c r="C6" s="270"/>
      <c r="D6" s="270"/>
      <c r="E6" s="270"/>
    </row>
    <row r="7" spans="1:5" ht="13.5" customHeight="1" x14ac:dyDescent="0.25">
      <c r="A7" s="138" t="s">
        <v>47</v>
      </c>
      <c r="B7" s="166">
        <v>101</v>
      </c>
      <c r="C7" s="166">
        <v>100.4</v>
      </c>
      <c r="D7" s="166">
        <v>102.2</v>
      </c>
      <c r="E7" s="166">
        <v>100.8</v>
      </c>
    </row>
    <row r="8" spans="1:5" ht="13.5" customHeight="1" x14ac:dyDescent="0.25">
      <c r="A8" s="138" t="s">
        <v>48</v>
      </c>
      <c r="B8" s="166">
        <v>100.3</v>
      </c>
      <c r="C8" s="166">
        <v>100.3</v>
      </c>
      <c r="D8" s="91">
        <v>101.4</v>
      </c>
      <c r="E8" s="117">
        <v>96.5</v>
      </c>
    </row>
    <row r="9" spans="1:5" ht="13.5" customHeight="1" x14ac:dyDescent="0.25">
      <c r="A9" s="138" t="s">
        <v>49</v>
      </c>
      <c r="B9" s="117">
        <v>104.7</v>
      </c>
      <c r="C9" s="166">
        <v>101.3</v>
      </c>
      <c r="D9" s="166">
        <v>113.6</v>
      </c>
      <c r="E9" s="166">
        <v>100.5</v>
      </c>
    </row>
    <row r="10" spans="1:5" ht="13.5" customHeight="1" x14ac:dyDescent="0.25">
      <c r="A10" s="127" t="s">
        <v>150</v>
      </c>
      <c r="B10" s="117">
        <v>106.1</v>
      </c>
      <c r="C10" s="117">
        <v>102.1</v>
      </c>
      <c r="D10" s="117">
        <v>117.9</v>
      </c>
      <c r="E10" s="117">
        <v>97.8</v>
      </c>
    </row>
    <row r="11" spans="1:5" ht="13.5" customHeight="1" x14ac:dyDescent="0.25">
      <c r="A11" s="138" t="s">
        <v>51</v>
      </c>
      <c r="B11" s="117">
        <v>100.9</v>
      </c>
      <c r="C11" s="117">
        <v>100.4</v>
      </c>
      <c r="D11" s="184">
        <v>102.4</v>
      </c>
      <c r="E11" s="117">
        <v>99.9</v>
      </c>
    </row>
    <row r="12" spans="1:5" ht="13.5" customHeight="1" x14ac:dyDescent="0.25">
      <c r="A12" s="138" t="s">
        <v>52</v>
      </c>
      <c r="B12" s="184">
        <v>100.5</v>
      </c>
      <c r="C12" s="184">
        <v>99.9</v>
      </c>
      <c r="D12" s="184">
        <v>102.3</v>
      </c>
      <c r="E12" s="184">
        <v>98.9</v>
      </c>
    </row>
    <row r="13" spans="1:5" ht="13.5" customHeight="1" x14ac:dyDescent="0.25">
      <c r="A13" s="138" t="s">
        <v>53</v>
      </c>
      <c r="B13" s="117">
        <v>99.9</v>
      </c>
      <c r="C13" s="117">
        <v>100</v>
      </c>
      <c r="D13" s="184">
        <v>99.4</v>
      </c>
      <c r="E13" s="117">
        <v>100.4</v>
      </c>
    </row>
    <row r="14" spans="1:5" ht="13.5" customHeight="1" x14ac:dyDescent="0.25">
      <c r="A14" s="127" t="s">
        <v>151</v>
      </c>
      <c r="B14" s="117">
        <v>101.3</v>
      </c>
      <c r="C14" s="117">
        <v>100.4</v>
      </c>
      <c r="D14" s="117">
        <v>104.1</v>
      </c>
      <c r="E14" s="117">
        <v>99.2</v>
      </c>
    </row>
    <row r="15" spans="1:5" ht="13.5" customHeight="1" x14ac:dyDescent="0.25">
      <c r="A15" s="138" t="s">
        <v>55</v>
      </c>
      <c r="B15" s="164">
        <v>100.3</v>
      </c>
      <c r="C15" s="164">
        <v>100.1</v>
      </c>
      <c r="D15" s="286">
        <v>101</v>
      </c>
      <c r="E15" s="227">
        <v>100.1</v>
      </c>
    </row>
    <row r="16" spans="1:5" ht="13.5" customHeight="1" x14ac:dyDescent="0.25">
      <c r="A16" s="138" t="s">
        <v>30</v>
      </c>
      <c r="B16" s="164">
        <v>100.3</v>
      </c>
      <c r="C16" s="164">
        <v>100.4</v>
      </c>
      <c r="D16" s="164">
        <v>100.4</v>
      </c>
      <c r="E16" s="227">
        <v>99.5</v>
      </c>
    </row>
    <row r="17" spans="1:5" ht="13.5" customHeight="1" x14ac:dyDescent="0.25">
      <c r="A17" s="145" t="s">
        <v>56</v>
      </c>
      <c r="B17" s="254">
        <v>99.8</v>
      </c>
      <c r="C17" s="254">
        <v>99.6</v>
      </c>
      <c r="D17" s="254">
        <v>100.1</v>
      </c>
      <c r="E17" s="254">
        <v>100.6</v>
      </c>
    </row>
    <row r="18" spans="1:5" ht="13.5" customHeight="1" x14ac:dyDescent="0.25">
      <c r="A18" s="255" t="s">
        <v>152</v>
      </c>
      <c r="B18" s="254">
        <v>100.5</v>
      </c>
      <c r="C18" s="254">
        <v>100.1</v>
      </c>
      <c r="D18" s="254">
        <v>101.4</v>
      </c>
      <c r="E18" s="254">
        <v>100.1</v>
      </c>
    </row>
    <row r="19" spans="1:5" ht="13.5" customHeight="1" x14ac:dyDescent="0.25">
      <c r="A19" s="145" t="s">
        <v>58</v>
      </c>
      <c r="B19" s="254">
        <v>100.5</v>
      </c>
      <c r="C19" s="304">
        <v>100.6</v>
      </c>
      <c r="D19" s="304">
        <v>100.3</v>
      </c>
      <c r="E19" s="304">
        <v>100.5</v>
      </c>
    </row>
    <row r="20" spans="1:5" ht="13.5" customHeight="1" x14ac:dyDescent="0.25">
      <c r="A20" s="145" t="s">
        <v>59</v>
      </c>
      <c r="B20" s="254">
        <v>100.2</v>
      </c>
      <c r="C20" s="304">
        <v>100.1</v>
      </c>
      <c r="D20" s="304">
        <v>100.4</v>
      </c>
      <c r="E20" s="304">
        <v>100</v>
      </c>
    </row>
    <row r="21" spans="1:5" ht="13.5" customHeight="1" x14ac:dyDescent="0.25">
      <c r="A21" s="138" t="s">
        <v>60</v>
      </c>
      <c r="B21" s="254">
        <v>100.2</v>
      </c>
      <c r="C21" s="304">
        <v>100.3</v>
      </c>
      <c r="D21" s="304">
        <v>100</v>
      </c>
      <c r="E21" s="304">
        <v>100.4</v>
      </c>
    </row>
    <row r="22" spans="1:5" ht="13.5" customHeight="1" x14ac:dyDescent="0.25">
      <c r="A22" s="127" t="s">
        <v>153</v>
      </c>
      <c r="B22" s="254">
        <v>100.9</v>
      </c>
      <c r="C22" s="304">
        <v>101.1</v>
      </c>
      <c r="D22" s="304">
        <v>100.6</v>
      </c>
      <c r="E22" s="304">
        <v>100.9</v>
      </c>
    </row>
    <row r="23" spans="1:5" ht="21" customHeight="1" x14ac:dyDescent="0.25">
      <c r="A23" s="345" t="s">
        <v>31</v>
      </c>
      <c r="B23" s="287"/>
      <c r="C23" s="287"/>
      <c r="D23" s="287"/>
      <c r="E23" s="287"/>
    </row>
    <row r="24" spans="1:5" ht="13.5" customHeight="1" x14ac:dyDescent="0.25">
      <c r="A24" s="138" t="s">
        <v>47</v>
      </c>
      <c r="B24" s="91">
        <v>99.9</v>
      </c>
      <c r="C24" s="141">
        <v>99.9</v>
      </c>
      <c r="D24" s="90">
        <v>100.4</v>
      </c>
      <c r="E24" s="91">
        <v>98.1</v>
      </c>
    </row>
    <row r="25" spans="1:5" ht="13.5" customHeight="1" x14ac:dyDescent="0.25">
      <c r="A25" s="138" t="s">
        <v>48</v>
      </c>
      <c r="B25" s="91">
        <v>100.1</v>
      </c>
      <c r="C25" s="141">
        <v>99.8</v>
      </c>
      <c r="D25" s="90">
        <v>100.4</v>
      </c>
      <c r="E25" s="91">
        <v>102.5</v>
      </c>
    </row>
    <row r="26" spans="1:5" ht="13.5" customHeight="1" x14ac:dyDescent="0.25">
      <c r="A26" s="138" t="s">
        <v>49</v>
      </c>
      <c r="B26" s="91">
        <v>100.8</v>
      </c>
      <c r="C26" s="141">
        <v>101.2</v>
      </c>
      <c r="D26" s="90">
        <v>100.3</v>
      </c>
      <c r="E26" s="91">
        <v>98.4</v>
      </c>
    </row>
    <row r="27" spans="1:5" ht="13.5" customHeight="1" x14ac:dyDescent="0.25">
      <c r="A27" s="127" t="s">
        <v>150</v>
      </c>
      <c r="B27" s="91">
        <v>100.8</v>
      </c>
      <c r="C27" s="117">
        <v>100.9</v>
      </c>
      <c r="D27" s="91">
        <v>101</v>
      </c>
      <c r="E27" s="91">
        <v>98.9</v>
      </c>
    </row>
    <row r="28" spans="1:5" ht="13.5" customHeight="1" x14ac:dyDescent="0.25">
      <c r="A28" s="138" t="s">
        <v>51</v>
      </c>
      <c r="B28" s="91">
        <v>101.1</v>
      </c>
      <c r="C28" s="117">
        <v>100.9</v>
      </c>
      <c r="D28" s="90">
        <v>101.2</v>
      </c>
      <c r="E28" s="91">
        <v>102.8</v>
      </c>
    </row>
    <row r="29" spans="1:5" ht="13.5" customHeight="1" x14ac:dyDescent="0.25">
      <c r="A29" s="138" t="s">
        <v>52</v>
      </c>
      <c r="B29" s="91">
        <v>99.7</v>
      </c>
      <c r="C29" s="117">
        <v>99.3</v>
      </c>
      <c r="D29" s="90">
        <v>99.6</v>
      </c>
      <c r="E29" s="91">
        <v>103.7</v>
      </c>
    </row>
    <row r="30" spans="1:5" ht="13.5" customHeight="1" x14ac:dyDescent="0.25">
      <c r="A30" s="138" t="s">
        <v>53</v>
      </c>
      <c r="B30" s="91">
        <v>101.8</v>
      </c>
      <c r="C30" s="117">
        <v>102.8</v>
      </c>
      <c r="D30" s="141">
        <v>99.7</v>
      </c>
      <c r="E30" s="91">
        <v>98.2</v>
      </c>
    </row>
    <row r="31" spans="1:5" ht="13.5" customHeight="1" x14ac:dyDescent="0.25">
      <c r="A31" s="127" t="s">
        <v>151</v>
      </c>
      <c r="B31" s="91">
        <v>102.6</v>
      </c>
      <c r="C31" s="117">
        <v>103</v>
      </c>
      <c r="D31" s="91">
        <v>100.4</v>
      </c>
      <c r="E31" s="91">
        <v>104.7</v>
      </c>
    </row>
    <row r="32" spans="1:5" ht="13.5" customHeight="1" x14ac:dyDescent="0.25">
      <c r="A32" s="138" t="s">
        <v>55</v>
      </c>
      <c r="B32" s="91">
        <v>101.2</v>
      </c>
      <c r="C32" s="117">
        <v>101.1</v>
      </c>
      <c r="D32" s="90">
        <v>101.3</v>
      </c>
      <c r="E32" s="91">
        <v>101.8</v>
      </c>
    </row>
    <row r="33" spans="1:5" ht="13.5" customHeight="1" x14ac:dyDescent="0.25">
      <c r="A33" s="138" t="s">
        <v>30</v>
      </c>
      <c r="B33" s="91">
        <v>101.6</v>
      </c>
      <c r="C33" s="117">
        <v>102.3</v>
      </c>
      <c r="D33" s="90">
        <v>100.1</v>
      </c>
      <c r="E33" s="91">
        <v>99.7</v>
      </c>
    </row>
    <row r="34" spans="1:5" ht="13.5" customHeight="1" x14ac:dyDescent="0.25">
      <c r="A34" s="138" t="s">
        <v>56</v>
      </c>
      <c r="B34" s="91">
        <v>100.6</v>
      </c>
      <c r="C34" s="117">
        <v>100.7</v>
      </c>
      <c r="D34" s="90">
        <v>100.2</v>
      </c>
      <c r="E34" s="91">
        <v>100.7</v>
      </c>
    </row>
    <row r="35" spans="1:5" ht="13.5" customHeight="1" x14ac:dyDescent="0.25">
      <c r="A35" s="127" t="s">
        <v>152</v>
      </c>
      <c r="B35" s="91">
        <v>103.5</v>
      </c>
      <c r="C35" s="117">
        <v>104.2</v>
      </c>
      <c r="D35" s="91">
        <v>101.6</v>
      </c>
      <c r="E35" s="91">
        <v>102.2</v>
      </c>
    </row>
    <row r="36" spans="1:5" ht="13.5" customHeight="1" x14ac:dyDescent="0.25">
      <c r="A36" s="138" t="s">
        <v>58</v>
      </c>
      <c r="B36" s="91">
        <v>100.8</v>
      </c>
      <c r="C36" s="117">
        <v>101</v>
      </c>
      <c r="D36" s="91">
        <v>100</v>
      </c>
      <c r="E36" s="91">
        <v>100.2</v>
      </c>
    </row>
    <row r="37" spans="1:5" ht="13.5" customHeight="1" x14ac:dyDescent="0.25">
      <c r="A37" s="138" t="s">
        <v>59</v>
      </c>
      <c r="B37" s="91">
        <v>100.9</v>
      </c>
      <c r="C37" s="117">
        <v>101</v>
      </c>
      <c r="D37" s="90">
        <v>100.6</v>
      </c>
      <c r="E37" s="91">
        <v>100.2</v>
      </c>
    </row>
    <row r="38" spans="1:5" ht="13.5" customHeight="1" x14ac:dyDescent="0.25">
      <c r="A38" s="138" t="s">
        <v>60</v>
      </c>
      <c r="B38" s="91">
        <v>100.8</v>
      </c>
      <c r="C38" s="117">
        <v>100.9</v>
      </c>
      <c r="D38" s="90">
        <v>100.7</v>
      </c>
      <c r="E38" s="91">
        <v>100.4</v>
      </c>
    </row>
    <row r="39" spans="1:5" ht="13.5" customHeight="1" x14ac:dyDescent="0.25">
      <c r="A39" s="139" t="s">
        <v>153</v>
      </c>
      <c r="B39" s="104">
        <v>102.5</v>
      </c>
      <c r="C39" s="288">
        <v>103</v>
      </c>
      <c r="D39" s="104">
        <v>101.4</v>
      </c>
      <c r="E39" s="104">
        <v>100.8</v>
      </c>
    </row>
    <row r="41" spans="1:5" x14ac:dyDescent="0.25">
      <c r="A41" s="626"/>
      <c r="B41" s="626"/>
      <c r="C41" s="626"/>
    </row>
    <row r="42" spans="1:5" ht="16.2" customHeight="1" x14ac:dyDescent="0.25"/>
  </sheetData>
  <mergeCells count="6">
    <mergeCell ref="A41:C41"/>
    <mergeCell ref="A3:E3"/>
    <mergeCell ref="A1:E1"/>
    <mergeCell ref="C4:E4"/>
    <mergeCell ref="A4:A5"/>
    <mergeCell ref="B4:B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3" zoomScaleNormal="100" workbookViewId="0">
      <selection activeCell="J7" sqref="J7"/>
    </sheetView>
  </sheetViews>
  <sheetFormatPr defaultColWidth="8.88671875" defaultRowHeight="13.2" x14ac:dyDescent="0.25"/>
  <cols>
    <col min="1" max="1" width="16.6640625" style="55" customWidth="1"/>
    <col min="2" max="3" width="13.6640625" style="55" customWidth="1"/>
    <col min="4" max="4" width="15.33203125" style="55" customWidth="1"/>
    <col min="5" max="5" width="16" style="55" customWidth="1"/>
    <col min="6" max="6" width="13.5546875" style="55" customWidth="1"/>
    <col min="7" max="16384" width="8.88671875" style="55"/>
  </cols>
  <sheetData>
    <row r="1" spans="1:6" ht="27" customHeight="1" x14ac:dyDescent="0.25">
      <c r="A1" s="593" t="s">
        <v>475</v>
      </c>
      <c r="B1" s="593"/>
      <c r="C1" s="593"/>
      <c r="D1" s="593"/>
      <c r="E1" s="593"/>
      <c r="F1" s="593"/>
    </row>
    <row r="2" spans="1:6" x14ac:dyDescent="0.25">
      <c r="A2" s="252"/>
      <c r="B2" s="56"/>
      <c r="C2" s="56"/>
      <c r="D2" s="56"/>
      <c r="E2" s="56"/>
    </row>
    <row r="3" spans="1:6" x14ac:dyDescent="0.25">
      <c r="A3" s="623" t="s">
        <v>170</v>
      </c>
      <c r="B3" s="623"/>
      <c r="C3" s="623"/>
      <c r="D3" s="623"/>
      <c r="E3" s="623"/>
      <c r="F3" s="623"/>
    </row>
    <row r="4" spans="1:6" ht="12.6" customHeight="1" x14ac:dyDescent="0.25">
      <c r="A4" s="633"/>
      <c r="B4" s="558" t="s">
        <v>158</v>
      </c>
      <c r="C4" s="582" t="s">
        <v>337</v>
      </c>
      <c r="D4" s="631"/>
      <c r="E4" s="631"/>
      <c r="F4" s="632"/>
    </row>
    <row r="5" spans="1:6" ht="30.6" customHeight="1" x14ac:dyDescent="0.25">
      <c r="A5" s="634"/>
      <c r="B5" s="635"/>
      <c r="C5" s="423" t="s">
        <v>333</v>
      </c>
      <c r="D5" s="396" t="s">
        <v>334</v>
      </c>
      <c r="E5" s="394" t="s">
        <v>335</v>
      </c>
      <c r="F5" s="398" t="s">
        <v>336</v>
      </c>
    </row>
    <row r="6" spans="1:6" ht="13.5" customHeight="1" x14ac:dyDescent="0.25">
      <c r="A6" s="348" t="s">
        <v>435</v>
      </c>
      <c r="B6" s="270"/>
      <c r="C6" s="270"/>
      <c r="D6" s="270"/>
      <c r="E6" s="270"/>
      <c r="F6" s="270"/>
    </row>
    <row r="7" spans="1:6" ht="13.5" customHeight="1" x14ac:dyDescent="0.25">
      <c r="A7" s="138" t="s">
        <v>47</v>
      </c>
      <c r="B7" s="98">
        <v>104.4</v>
      </c>
      <c r="C7" s="140" t="s">
        <v>432</v>
      </c>
      <c r="D7" s="98">
        <v>108.4</v>
      </c>
      <c r="E7" s="98">
        <v>104.3</v>
      </c>
      <c r="F7" s="140">
        <v>100</v>
      </c>
    </row>
    <row r="8" spans="1:6" ht="13.5" customHeight="1" x14ac:dyDescent="0.25">
      <c r="A8" s="138" t="s">
        <v>48</v>
      </c>
      <c r="B8" s="98">
        <v>100</v>
      </c>
      <c r="C8" s="140" t="s">
        <v>432</v>
      </c>
      <c r="D8" s="98">
        <v>99</v>
      </c>
      <c r="E8" s="98">
        <v>100</v>
      </c>
      <c r="F8" s="98">
        <v>100</v>
      </c>
    </row>
    <row r="9" spans="1:6" ht="13.5" customHeight="1" x14ac:dyDescent="0.25">
      <c r="A9" s="138" t="s">
        <v>49</v>
      </c>
      <c r="B9" s="98">
        <v>100</v>
      </c>
      <c r="C9" s="140" t="s">
        <v>432</v>
      </c>
      <c r="D9" s="98">
        <v>100.5</v>
      </c>
      <c r="E9" s="98">
        <v>100</v>
      </c>
      <c r="F9" s="140">
        <v>100</v>
      </c>
    </row>
    <row r="10" spans="1:6" ht="13.5" customHeight="1" x14ac:dyDescent="0.25">
      <c r="A10" s="127" t="s">
        <v>150</v>
      </c>
      <c r="B10" s="98">
        <v>104.4</v>
      </c>
      <c r="C10" s="140" t="s">
        <v>432</v>
      </c>
      <c r="D10" s="98">
        <v>107.8</v>
      </c>
      <c r="E10" s="98">
        <v>104.3</v>
      </c>
      <c r="F10" s="98">
        <v>100</v>
      </c>
    </row>
    <row r="11" spans="1:6" ht="13.5" customHeight="1" x14ac:dyDescent="0.25">
      <c r="A11" s="138" t="s">
        <v>51</v>
      </c>
      <c r="B11" s="98">
        <v>100</v>
      </c>
      <c r="C11" s="140" t="s">
        <v>432</v>
      </c>
      <c r="D11" s="98">
        <v>101</v>
      </c>
      <c r="E11" s="98">
        <v>100</v>
      </c>
      <c r="F11" s="140">
        <v>100</v>
      </c>
    </row>
    <row r="12" spans="1:6" ht="13.5" customHeight="1" x14ac:dyDescent="0.25">
      <c r="A12" s="138" t="s">
        <v>52</v>
      </c>
      <c r="B12" s="98">
        <v>100.2</v>
      </c>
      <c r="C12" s="140" t="s">
        <v>432</v>
      </c>
      <c r="D12" s="98">
        <v>101.5</v>
      </c>
      <c r="E12" s="98">
        <v>100</v>
      </c>
      <c r="F12" s="140">
        <v>107.4</v>
      </c>
    </row>
    <row r="13" spans="1:6" ht="13.5" customHeight="1" x14ac:dyDescent="0.25">
      <c r="A13" s="138" t="s">
        <v>53</v>
      </c>
      <c r="B13" s="98">
        <v>100</v>
      </c>
      <c r="C13" s="140" t="s">
        <v>432</v>
      </c>
      <c r="D13" s="140">
        <v>98.8</v>
      </c>
      <c r="E13" s="98">
        <v>100</v>
      </c>
      <c r="F13" s="140">
        <v>100.4</v>
      </c>
    </row>
    <row r="14" spans="1:6" ht="13.5" customHeight="1" x14ac:dyDescent="0.25">
      <c r="A14" s="127" t="s">
        <v>151</v>
      </c>
      <c r="B14" s="98">
        <v>100.2</v>
      </c>
      <c r="C14" s="140" t="s">
        <v>432</v>
      </c>
      <c r="D14" s="98">
        <v>101.3</v>
      </c>
      <c r="E14" s="98">
        <v>100</v>
      </c>
      <c r="F14" s="140">
        <v>107.9</v>
      </c>
    </row>
    <row r="15" spans="1:6" ht="13.5" customHeight="1" x14ac:dyDescent="0.25">
      <c r="A15" s="138" t="s">
        <v>55</v>
      </c>
      <c r="B15" s="98">
        <v>100</v>
      </c>
      <c r="C15" s="534" t="s">
        <v>432</v>
      </c>
      <c r="D15" s="98">
        <v>100.9</v>
      </c>
      <c r="E15" s="98">
        <v>100</v>
      </c>
      <c r="F15" s="160">
        <v>100.3</v>
      </c>
    </row>
    <row r="16" spans="1:6" ht="13.5" customHeight="1" x14ac:dyDescent="0.25">
      <c r="A16" s="194" t="s">
        <v>30</v>
      </c>
      <c r="B16" s="98">
        <v>100.1</v>
      </c>
      <c r="C16" s="534" t="s">
        <v>432</v>
      </c>
      <c r="D16" s="98">
        <v>101.6</v>
      </c>
      <c r="E16" s="98">
        <v>100</v>
      </c>
      <c r="F16" s="160">
        <v>99.8</v>
      </c>
    </row>
    <row r="17" spans="1:6" ht="13.5" customHeight="1" x14ac:dyDescent="0.25">
      <c r="A17" s="138" t="s">
        <v>56</v>
      </c>
      <c r="B17" s="98">
        <v>100</v>
      </c>
      <c r="C17" s="534" t="s">
        <v>432</v>
      </c>
      <c r="D17" s="98">
        <v>100</v>
      </c>
      <c r="E17" s="98">
        <v>100</v>
      </c>
      <c r="F17" s="160">
        <v>99.9</v>
      </c>
    </row>
    <row r="18" spans="1:6" ht="13.5" customHeight="1" x14ac:dyDescent="0.25">
      <c r="A18" s="216" t="s">
        <v>152</v>
      </c>
      <c r="B18" s="98">
        <v>100.1</v>
      </c>
      <c r="C18" s="534" t="s">
        <v>432</v>
      </c>
      <c r="D18" s="98">
        <v>102.3</v>
      </c>
      <c r="E18" s="98">
        <v>100</v>
      </c>
      <c r="F18" s="167">
        <v>100</v>
      </c>
    </row>
    <row r="19" spans="1:6" ht="13.5" customHeight="1" x14ac:dyDescent="0.25">
      <c r="A19" s="194" t="s">
        <v>58</v>
      </c>
      <c r="B19" s="98">
        <v>100</v>
      </c>
      <c r="C19" s="534" t="s">
        <v>432</v>
      </c>
      <c r="D19" s="98">
        <v>100</v>
      </c>
      <c r="E19" s="98">
        <v>100</v>
      </c>
      <c r="F19" s="167">
        <v>100</v>
      </c>
    </row>
    <row r="20" spans="1:6" ht="13.5" customHeight="1" x14ac:dyDescent="0.25">
      <c r="A20" s="194" t="s">
        <v>59</v>
      </c>
      <c r="B20" s="98">
        <v>99.9</v>
      </c>
      <c r="C20" s="534" t="s">
        <v>432</v>
      </c>
      <c r="D20" s="140">
        <v>98.4</v>
      </c>
      <c r="E20" s="167">
        <v>100</v>
      </c>
      <c r="F20" s="167">
        <v>100</v>
      </c>
    </row>
    <row r="21" spans="1:6" ht="13.5" customHeight="1" x14ac:dyDescent="0.25">
      <c r="A21" s="194" t="s">
        <v>60</v>
      </c>
      <c r="B21" s="98">
        <v>100.1</v>
      </c>
      <c r="C21" s="534" t="s">
        <v>432</v>
      </c>
      <c r="D21" s="140">
        <v>102</v>
      </c>
      <c r="E21" s="167">
        <v>100</v>
      </c>
      <c r="F21" s="167">
        <v>100</v>
      </c>
    </row>
    <row r="22" spans="1:6" ht="13.5" customHeight="1" x14ac:dyDescent="0.25">
      <c r="A22" s="216" t="s">
        <v>153</v>
      </c>
      <c r="B22" s="98">
        <v>100</v>
      </c>
      <c r="C22" s="534" t="s">
        <v>432</v>
      </c>
      <c r="D22" s="140">
        <v>100.3</v>
      </c>
      <c r="E22" s="167">
        <v>100</v>
      </c>
      <c r="F22" s="167">
        <v>100</v>
      </c>
    </row>
    <row r="23" spans="1:6" ht="22.8" customHeight="1" x14ac:dyDescent="0.25">
      <c r="A23" s="345" t="s">
        <v>31</v>
      </c>
      <c r="B23" s="285"/>
      <c r="C23" s="274"/>
      <c r="D23" s="285"/>
      <c r="E23" s="285"/>
      <c r="F23" s="285"/>
    </row>
    <row r="24" spans="1:6" ht="13.5" customHeight="1" x14ac:dyDescent="0.25">
      <c r="A24" s="194" t="s">
        <v>47</v>
      </c>
      <c r="B24" s="172">
        <v>103.5</v>
      </c>
      <c r="C24" s="168" t="s">
        <v>432</v>
      </c>
      <c r="D24" s="167">
        <v>100</v>
      </c>
      <c r="E24" s="172">
        <v>103.6</v>
      </c>
      <c r="F24" s="167">
        <v>100</v>
      </c>
    </row>
    <row r="25" spans="1:6" ht="13.5" customHeight="1" x14ac:dyDescent="0.25">
      <c r="A25" s="194" t="s">
        <v>48</v>
      </c>
      <c r="B25" s="167">
        <v>100</v>
      </c>
      <c r="C25" s="168" t="s">
        <v>432</v>
      </c>
      <c r="D25" s="167">
        <v>100</v>
      </c>
      <c r="E25" s="167">
        <v>100</v>
      </c>
      <c r="F25" s="167">
        <v>100</v>
      </c>
    </row>
    <row r="26" spans="1:6" ht="13.5" customHeight="1" x14ac:dyDescent="0.25">
      <c r="A26" s="194" t="s">
        <v>49</v>
      </c>
      <c r="B26" s="167">
        <v>100</v>
      </c>
      <c r="C26" s="168" t="s">
        <v>432</v>
      </c>
      <c r="D26" s="167">
        <v>100</v>
      </c>
      <c r="E26" s="167">
        <v>100</v>
      </c>
      <c r="F26" s="167">
        <v>100</v>
      </c>
    </row>
    <row r="27" spans="1:6" ht="13.5" customHeight="1" x14ac:dyDescent="0.25">
      <c r="A27" s="216" t="s">
        <v>150</v>
      </c>
      <c r="B27" s="167">
        <v>103.5</v>
      </c>
      <c r="C27" s="168" t="s">
        <v>432</v>
      </c>
      <c r="D27" s="167">
        <v>100</v>
      </c>
      <c r="E27" s="167">
        <v>103.6</v>
      </c>
      <c r="F27" s="167">
        <v>100</v>
      </c>
    </row>
    <row r="28" spans="1:6" ht="13.5" customHeight="1" x14ac:dyDescent="0.25">
      <c r="A28" s="194" t="s">
        <v>51</v>
      </c>
      <c r="B28" s="167">
        <v>100</v>
      </c>
      <c r="C28" s="168" t="s">
        <v>432</v>
      </c>
      <c r="D28" s="167">
        <v>97</v>
      </c>
      <c r="E28" s="167">
        <v>100</v>
      </c>
      <c r="F28" s="167">
        <v>100</v>
      </c>
    </row>
    <row r="29" spans="1:6" ht="13.5" customHeight="1" x14ac:dyDescent="0.25">
      <c r="A29" s="194" t="s">
        <v>52</v>
      </c>
      <c r="B29" s="167">
        <v>100</v>
      </c>
      <c r="C29" s="168" t="s">
        <v>432</v>
      </c>
      <c r="D29" s="167">
        <v>100.8</v>
      </c>
      <c r="E29" s="167">
        <v>100</v>
      </c>
      <c r="F29" s="167">
        <v>100</v>
      </c>
    </row>
    <row r="30" spans="1:6" ht="13.5" customHeight="1" x14ac:dyDescent="0.25">
      <c r="A30" s="194" t="s">
        <v>53</v>
      </c>
      <c r="B30" s="167">
        <v>100</v>
      </c>
      <c r="C30" s="168" t="s">
        <v>432</v>
      </c>
      <c r="D30" s="218">
        <v>100</v>
      </c>
      <c r="E30" s="167">
        <v>100</v>
      </c>
      <c r="F30" s="167">
        <v>99.5</v>
      </c>
    </row>
    <row r="31" spans="1:6" ht="13.5" customHeight="1" x14ac:dyDescent="0.25">
      <c r="A31" s="216" t="s">
        <v>151</v>
      </c>
      <c r="B31" s="167">
        <v>99.9</v>
      </c>
      <c r="C31" s="168" t="s">
        <v>432</v>
      </c>
      <c r="D31" s="167">
        <v>97.5</v>
      </c>
      <c r="E31" s="167">
        <v>100</v>
      </c>
      <c r="F31" s="167">
        <v>99.8</v>
      </c>
    </row>
    <row r="32" spans="1:6" ht="13.5" customHeight="1" x14ac:dyDescent="0.25">
      <c r="A32" s="194" t="s">
        <v>55</v>
      </c>
      <c r="B32" s="167">
        <v>100</v>
      </c>
      <c r="C32" s="168" t="s">
        <v>432</v>
      </c>
      <c r="D32" s="167">
        <v>100</v>
      </c>
      <c r="E32" s="167">
        <v>100</v>
      </c>
      <c r="F32" s="167">
        <v>100</v>
      </c>
    </row>
    <row r="33" spans="1:6" ht="13.5" customHeight="1" x14ac:dyDescent="0.25">
      <c r="A33" s="194" t="s">
        <v>30</v>
      </c>
      <c r="B33" s="167">
        <v>100</v>
      </c>
      <c r="C33" s="168" t="s">
        <v>432</v>
      </c>
      <c r="D33" s="167">
        <v>100</v>
      </c>
      <c r="E33" s="167">
        <v>100</v>
      </c>
      <c r="F33" s="167">
        <v>100</v>
      </c>
    </row>
    <row r="34" spans="1:6" ht="13.5" customHeight="1" x14ac:dyDescent="0.25">
      <c r="A34" s="194" t="s">
        <v>56</v>
      </c>
      <c r="B34" s="167">
        <v>100</v>
      </c>
      <c r="C34" s="168" t="s">
        <v>432</v>
      </c>
      <c r="D34" s="167">
        <v>100</v>
      </c>
      <c r="E34" s="167">
        <v>100</v>
      </c>
      <c r="F34" s="167">
        <v>100</v>
      </c>
    </row>
    <row r="35" spans="1:6" ht="13.5" customHeight="1" x14ac:dyDescent="0.25">
      <c r="A35" s="216" t="s">
        <v>152</v>
      </c>
      <c r="B35" s="167">
        <v>100</v>
      </c>
      <c r="C35" s="168" t="s">
        <v>432</v>
      </c>
      <c r="D35" s="167">
        <v>100.3</v>
      </c>
      <c r="E35" s="167">
        <v>100</v>
      </c>
      <c r="F35" s="167">
        <v>99.6</v>
      </c>
    </row>
    <row r="36" spans="1:6" ht="13.5" customHeight="1" x14ac:dyDescent="0.25">
      <c r="A36" s="194" t="s">
        <v>58</v>
      </c>
      <c r="B36" s="167">
        <v>100</v>
      </c>
      <c r="C36" s="168" t="s">
        <v>432</v>
      </c>
      <c r="D36" s="167">
        <v>100</v>
      </c>
      <c r="E36" s="167">
        <v>100</v>
      </c>
      <c r="F36" s="167">
        <v>100.4</v>
      </c>
    </row>
    <row r="37" spans="1:6" ht="13.5" customHeight="1" x14ac:dyDescent="0.25">
      <c r="A37" s="194" t="s">
        <v>59</v>
      </c>
      <c r="B37" s="167">
        <v>100</v>
      </c>
      <c r="C37" s="168" t="s">
        <v>432</v>
      </c>
      <c r="D37" s="167">
        <v>100</v>
      </c>
      <c r="E37" s="167">
        <v>100</v>
      </c>
      <c r="F37" s="167">
        <v>100</v>
      </c>
    </row>
    <row r="38" spans="1:6" ht="13.5" customHeight="1" x14ac:dyDescent="0.25">
      <c r="A38" s="194" t="s">
        <v>60</v>
      </c>
      <c r="B38" s="167">
        <v>100</v>
      </c>
      <c r="C38" s="168" t="s">
        <v>432</v>
      </c>
      <c r="D38" s="167">
        <v>100</v>
      </c>
      <c r="E38" s="167">
        <v>100</v>
      </c>
      <c r="F38" s="167">
        <v>100</v>
      </c>
    </row>
    <row r="39" spans="1:6" ht="13.5" customHeight="1" x14ac:dyDescent="0.25">
      <c r="A39" s="217" t="s">
        <v>153</v>
      </c>
      <c r="B39" s="219">
        <v>100</v>
      </c>
      <c r="C39" s="535" t="s">
        <v>432</v>
      </c>
      <c r="D39" s="219">
        <v>100</v>
      </c>
      <c r="E39" s="219">
        <v>100</v>
      </c>
      <c r="F39" s="219">
        <v>100.4</v>
      </c>
    </row>
  </sheetData>
  <mergeCells count="5">
    <mergeCell ref="C4:F4"/>
    <mergeCell ref="A1:F1"/>
    <mergeCell ref="A3:F3"/>
    <mergeCell ref="A4:A5"/>
    <mergeCell ref="B4:B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13" zoomScaleNormal="100" workbookViewId="0">
      <selection activeCell="G42" sqref="G42"/>
    </sheetView>
  </sheetViews>
  <sheetFormatPr defaultRowHeight="13.2" x14ac:dyDescent="0.25"/>
  <cols>
    <col min="1" max="1" width="33.21875" customWidth="1"/>
    <col min="2" max="2" width="15.21875" customWidth="1"/>
    <col min="3" max="5" width="12.88671875" customWidth="1"/>
  </cols>
  <sheetData>
    <row r="1" spans="1:5" ht="13.8" x14ac:dyDescent="0.25">
      <c r="A1" s="561" t="s">
        <v>380</v>
      </c>
      <c r="B1" s="561"/>
      <c r="C1" s="561"/>
      <c r="D1" s="561"/>
      <c r="E1" s="561"/>
    </row>
    <row r="3" spans="1:5" ht="13.8" x14ac:dyDescent="0.25">
      <c r="A3" s="561" t="s">
        <v>248</v>
      </c>
      <c r="B3" s="561"/>
      <c r="C3" s="561"/>
      <c r="D3" s="561"/>
      <c r="E3" s="561"/>
    </row>
    <row r="5" spans="1:5" ht="43.2" customHeight="1" x14ac:dyDescent="0.25">
      <c r="A5" s="637" t="s">
        <v>555</v>
      </c>
      <c r="B5" s="637"/>
      <c r="C5" s="637"/>
      <c r="D5" s="637"/>
      <c r="E5" s="637"/>
    </row>
    <row r="6" spans="1:5" x14ac:dyDescent="0.25">
      <c r="A6" s="46"/>
      <c r="B6" s="20"/>
      <c r="C6" s="20"/>
      <c r="D6" s="20"/>
      <c r="E6" s="20"/>
    </row>
    <row r="7" spans="1:5" x14ac:dyDescent="0.25">
      <c r="A7" s="612" t="s">
        <v>249</v>
      </c>
      <c r="B7" s="612"/>
      <c r="C7" s="612"/>
      <c r="D7" s="612"/>
      <c r="E7" s="612"/>
    </row>
    <row r="8" spans="1:5" x14ac:dyDescent="0.25">
      <c r="A8" s="567"/>
      <c r="B8" s="636" t="s">
        <v>556</v>
      </c>
      <c r="C8" s="578" t="s">
        <v>250</v>
      </c>
      <c r="D8" s="606"/>
      <c r="E8" s="579"/>
    </row>
    <row r="9" spans="1:5" ht="66" x14ac:dyDescent="0.25">
      <c r="A9" s="568"/>
      <c r="B9" s="609"/>
      <c r="C9" s="393" t="s">
        <v>251</v>
      </c>
      <c r="D9" s="395" t="s">
        <v>252</v>
      </c>
      <c r="E9" s="394" t="s">
        <v>263</v>
      </c>
    </row>
    <row r="10" spans="1:5" x14ac:dyDescent="0.25">
      <c r="A10" s="24" t="s">
        <v>158</v>
      </c>
      <c r="B10" s="205">
        <v>52470.5</v>
      </c>
      <c r="C10" s="459">
        <v>20607.599999999999</v>
      </c>
      <c r="D10" s="460">
        <v>2549.3000000000002</v>
      </c>
      <c r="E10" s="460">
        <v>107.9</v>
      </c>
    </row>
    <row r="11" spans="1:5" ht="26.4" x14ac:dyDescent="0.25">
      <c r="A11" s="39" t="s">
        <v>253</v>
      </c>
      <c r="B11" s="205"/>
      <c r="C11" s="459"/>
      <c r="D11" s="460"/>
      <c r="E11" s="460"/>
    </row>
    <row r="12" spans="1:5" ht="39.6" x14ac:dyDescent="0.25">
      <c r="A12" s="27" t="s">
        <v>254</v>
      </c>
      <c r="B12" s="205">
        <v>94.3</v>
      </c>
      <c r="C12" s="459">
        <v>91.9</v>
      </c>
      <c r="D12" s="460">
        <v>0.4</v>
      </c>
      <c r="E12" s="460">
        <v>1.1000000000000001</v>
      </c>
    </row>
    <row r="13" spans="1:5" x14ac:dyDescent="0.25">
      <c r="A13" s="27" t="s">
        <v>233</v>
      </c>
      <c r="B13" s="205">
        <v>7560.2</v>
      </c>
      <c r="C13" s="459">
        <v>5133</v>
      </c>
      <c r="D13" s="460">
        <v>2353.8000000000002</v>
      </c>
      <c r="E13" s="460">
        <v>73.400000000000006</v>
      </c>
    </row>
    <row r="14" spans="1:5" x14ac:dyDescent="0.25">
      <c r="A14" s="27" t="s">
        <v>234</v>
      </c>
      <c r="B14" s="205">
        <v>8097.8</v>
      </c>
      <c r="C14" s="459">
        <v>3490.6</v>
      </c>
      <c r="D14" s="461" t="s">
        <v>421</v>
      </c>
      <c r="E14" s="461" t="s">
        <v>421</v>
      </c>
    </row>
    <row r="15" spans="1:5" ht="39.6" x14ac:dyDescent="0.25">
      <c r="A15" s="27" t="s">
        <v>235</v>
      </c>
      <c r="B15" s="205">
        <v>56.3</v>
      </c>
      <c r="C15" s="459">
        <v>56.3</v>
      </c>
      <c r="D15" s="461" t="s">
        <v>421</v>
      </c>
      <c r="E15" s="461" t="s">
        <v>421</v>
      </c>
    </row>
    <row r="16" spans="1:5" ht="52.8" x14ac:dyDescent="0.25">
      <c r="A16" s="27" t="s">
        <v>236</v>
      </c>
      <c r="B16" s="205">
        <v>65.599999999999994</v>
      </c>
      <c r="C16" s="459">
        <v>60.9</v>
      </c>
      <c r="D16" s="461">
        <v>0.5</v>
      </c>
      <c r="E16" s="461">
        <v>1.6</v>
      </c>
    </row>
    <row r="17" spans="1:5" x14ac:dyDescent="0.25">
      <c r="A17" s="27" t="s">
        <v>255</v>
      </c>
      <c r="B17" s="205">
        <v>958.9</v>
      </c>
      <c r="C17" s="459">
        <v>775.1</v>
      </c>
      <c r="D17" s="461">
        <v>127.5</v>
      </c>
      <c r="E17" s="461">
        <v>0.9</v>
      </c>
    </row>
    <row r="18" spans="1:5" ht="39.6" x14ac:dyDescent="0.25">
      <c r="A18" s="27" t="s">
        <v>256</v>
      </c>
      <c r="B18" s="205">
        <v>31379.599999999999</v>
      </c>
      <c r="C18" s="459">
        <v>9844.2999999999993</v>
      </c>
      <c r="D18" s="461" t="s">
        <v>421</v>
      </c>
      <c r="E18" s="461" t="s">
        <v>421</v>
      </c>
    </row>
    <row r="19" spans="1:5" x14ac:dyDescent="0.25">
      <c r="A19" s="27" t="s">
        <v>257</v>
      </c>
      <c r="B19" s="205">
        <v>104.7</v>
      </c>
      <c r="C19" s="459">
        <v>83.8</v>
      </c>
      <c r="D19" s="461" t="s">
        <v>421</v>
      </c>
      <c r="E19" s="461" t="s">
        <v>421</v>
      </c>
    </row>
    <row r="20" spans="1:5" ht="26.4" x14ac:dyDescent="0.25">
      <c r="A20" s="27" t="s">
        <v>259</v>
      </c>
      <c r="B20" s="205">
        <v>3.2</v>
      </c>
      <c r="C20" s="459">
        <v>3.2</v>
      </c>
      <c r="D20" s="461" t="s">
        <v>421</v>
      </c>
      <c r="E20" s="461" t="s">
        <v>421</v>
      </c>
    </row>
    <row r="21" spans="1:5" ht="26.4" x14ac:dyDescent="0.25">
      <c r="A21" s="27" t="s">
        <v>261</v>
      </c>
      <c r="B21" s="205">
        <v>4145.8</v>
      </c>
      <c r="C21" s="459">
        <v>1066.7</v>
      </c>
      <c r="D21" s="460">
        <v>67.2</v>
      </c>
      <c r="E21" s="460">
        <v>30.8</v>
      </c>
    </row>
    <row r="22" spans="1:5" ht="39.6" x14ac:dyDescent="0.25">
      <c r="A22" s="28" t="s">
        <v>267</v>
      </c>
      <c r="B22" s="205">
        <v>1.9</v>
      </c>
      <c r="C22" s="459">
        <v>1.9</v>
      </c>
      <c r="D22" s="461" t="s">
        <v>421</v>
      </c>
      <c r="E22" s="461" t="s">
        <v>421</v>
      </c>
    </row>
    <row r="23" spans="1:5" x14ac:dyDescent="0.25">
      <c r="A23" s="28" t="s">
        <v>268</v>
      </c>
      <c r="B23" s="205">
        <v>2.1</v>
      </c>
      <c r="C23" s="462" t="s">
        <v>421</v>
      </c>
      <c r="D23" s="461" t="s">
        <v>421</v>
      </c>
      <c r="E23" s="461" t="s">
        <v>421</v>
      </c>
    </row>
    <row r="24" spans="1:5" ht="39.6" x14ac:dyDescent="0.25">
      <c r="A24" s="31" t="s">
        <v>262</v>
      </c>
      <c r="B24" s="463">
        <v>0.1</v>
      </c>
      <c r="C24" s="464" t="s">
        <v>421</v>
      </c>
      <c r="D24" s="465" t="s">
        <v>421</v>
      </c>
      <c r="E24" s="465" t="s">
        <v>421</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9" zoomScaleNormal="100" zoomScalePageLayoutView="80" workbookViewId="0">
      <selection activeCell="G42" sqref="G42"/>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561" t="s">
        <v>428</v>
      </c>
      <c r="B1" s="561"/>
      <c r="C1" s="561"/>
      <c r="D1" s="561"/>
      <c r="E1" s="561"/>
      <c r="F1" s="561"/>
    </row>
    <row r="3" spans="1:6" ht="13.8" x14ac:dyDescent="0.25">
      <c r="A3" s="561" t="s">
        <v>29</v>
      </c>
      <c r="B3" s="561"/>
      <c r="C3" s="561"/>
      <c r="D3" s="561"/>
      <c r="E3" s="561"/>
      <c r="F3" s="561"/>
    </row>
    <row r="4" spans="1:6" ht="12.6" customHeight="1" x14ac:dyDescent="0.25"/>
    <row r="5" spans="1:6" ht="26.25" customHeight="1" x14ac:dyDescent="0.25">
      <c r="A5" s="563" t="s">
        <v>470</v>
      </c>
      <c r="B5" s="563"/>
      <c r="C5" s="563"/>
      <c r="D5" s="563"/>
      <c r="E5" s="563"/>
      <c r="F5" s="563"/>
    </row>
    <row r="6" spans="1:6" x14ac:dyDescent="0.25">
      <c r="A6" s="47"/>
      <c r="B6" s="20"/>
      <c r="C6" s="20"/>
      <c r="D6" s="20"/>
      <c r="E6" s="20"/>
      <c r="F6" s="20"/>
    </row>
    <row r="7" spans="1:6" ht="13.2" customHeight="1" x14ac:dyDescent="0.25">
      <c r="A7" s="595"/>
      <c r="B7" s="558" t="s">
        <v>557</v>
      </c>
      <c r="C7" s="578" t="s">
        <v>44</v>
      </c>
      <c r="D7" s="579"/>
      <c r="E7" s="578" t="s">
        <v>265</v>
      </c>
      <c r="F7" s="579"/>
    </row>
    <row r="8" spans="1:6" ht="92.4" customHeight="1" x14ac:dyDescent="0.25">
      <c r="A8" s="596"/>
      <c r="B8" s="559"/>
      <c r="C8" s="418" t="s">
        <v>45</v>
      </c>
      <c r="D8" s="420" t="s">
        <v>266</v>
      </c>
      <c r="E8" s="420" t="s">
        <v>45</v>
      </c>
      <c r="F8" s="424" t="s">
        <v>266</v>
      </c>
    </row>
    <row r="9" spans="1:6" ht="13.5" customHeight="1" x14ac:dyDescent="0.25">
      <c r="A9" s="349" t="s">
        <v>435</v>
      </c>
      <c r="B9" s="273"/>
      <c r="C9" s="273"/>
      <c r="D9" s="273"/>
      <c r="E9" s="273"/>
      <c r="F9" s="273"/>
    </row>
    <row r="10" spans="1:6" ht="13.5" customHeight="1" x14ac:dyDescent="0.25">
      <c r="A10" s="183" t="s">
        <v>47</v>
      </c>
      <c r="B10" s="89">
        <v>52587</v>
      </c>
      <c r="C10" s="121">
        <v>70.7</v>
      </c>
      <c r="D10" s="121">
        <v>106.4</v>
      </c>
      <c r="E10" s="121">
        <v>70.400000000000006</v>
      </c>
      <c r="F10" s="121">
        <v>99.8</v>
      </c>
    </row>
    <row r="11" spans="1:6" ht="13.5" customHeight="1" x14ac:dyDescent="0.25">
      <c r="A11" s="350" t="s">
        <v>48</v>
      </c>
      <c r="B11" s="89">
        <v>54701</v>
      </c>
      <c r="C11" s="121">
        <v>104</v>
      </c>
      <c r="D11" s="121">
        <v>105</v>
      </c>
      <c r="E11" s="121">
        <v>103.1</v>
      </c>
      <c r="F11" s="121">
        <v>98.2</v>
      </c>
    </row>
    <row r="12" spans="1:6" ht="13.5" customHeight="1" x14ac:dyDescent="0.25">
      <c r="A12" s="183" t="s">
        <v>49</v>
      </c>
      <c r="B12" s="89">
        <v>60791</v>
      </c>
      <c r="C12" s="121">
        <v>111.8</v>
      </c>
      <c r="D12" s="121">
        <v>112.6</v>
      </c>
      <c r="E12" s="121">
        <v>104.4</v>
      </c>
      <c r="F12" s="121">
        <v>99.1</v>
      </c>
    </row>
    <row r="13" spans="1:6" ht="13.5" customHeight="1" x14ac:dyDescent="0.25">
      <c r="A13" s="331" t="s">
        <v>150</v>
      </c>
      <c r="B13" s="89">
        <v>55910</v>
      </c>
      <c r="C13" s="121">
        <v>92.5</v>
      </c>
      <c r="D13" s="121">
        <v>107.9</v>
      </c>
      <c r="E13" s="121">
        <v>89</v>
      </c>
      <c r="F13" s="121">
        <v>98.9</v>
      </c>
    </row>
    <row r="14" spans="1:6" ht="13.5" customHeight="1" x14ac:dyDescent="0.25">
      <c r="A14" s="183" t="s">
        <v>51</v>
      </c>
      <c r="B14" s="89">
        <v>60039</v>
      </c>
      <c r="C14" s="121">
        <v>98.9</v>
      </c>
      <c r="D14" s="121">
        <v>110.8</v>
      </c>
      <c r="E14" s="121">
        <v>97.9</v>
      </c>
      <c r="F14" s="121">
        <v>96.9</v>
      </c>
    </row>
    <row r="15" spans="1:6" ht="13.5" customHeight="1" x14ac:dyDescent="0.25">
      <c r="A15" s="183" t="s">
        <v>52</v>
      </c>
      <c r="B15" s="89">
        <v>57239</v>
      </c>
      <c r="C15" s="121">
        <v>95.3</v>
      </c>
      <c r="D15" s="121">
        <v>102.6</v>
      </c>
      <c r="E15" s="121">
        <v>95.6</v>
      </c>
      <c r="F15" s="121">
        <v>90.7</v>
      </c>
    </row>
    <row r="16" spans="1:6" ht="13.5" customHeight="1" x14ac:dyDescent="0.25">
      <c r="A16" s="183" t="s">
        <v>53</v>
      </c>
      <c r="B16" s="89">
        <v>63025</v>
      </c>
      <c r="C16" s="121">
        <v>108.4</v>
      </c>
      <c r="D16" s="121">
        <v>109.2</v>
      </c>
      <c r="E16" s="121">
        <v>109</v>
      </c>
      <c r="F16" s="121">
        <v>97.4</v>
      </c>
    </row>
    <row r="17" spans="1:6" ht="13.5" customHeight="1" x14ac:dyDescent="0.25">
      <c r="A17" s="331" t="s">
        <v>151</v>
      </c>
      <c r="B17" s="89">
        <v>60403</v>
      </c>
      <c r="C17" s="154">
        <v>108.1</v>
      </c>
      <c r="D17" s="154">
        <v>108.1</v>
      </c>
      <c r="E17" s="154">
        <v>102.4</v>
      </c>
      <c r="F17" s="154">
        <v>95.5</v>
      </c>
    </row>
    <row r="18" spans="1:6" ht="13.5" customHeight="1" x14ac:dyDescent="0.25">
      <c r="A18" s="331" t="s">
        <v>54</v>
      </c>
      <c r="B18" s="89">
        <v>58145</v>
      </c>
      <c r="C18" s="40"/>
      <c r="D18" s="121">
        <v>108</v>
      </c>
      <c r="E18" s="40"/>
      <c r="F18" s="121">
        <v>97.2</v>
      </c>
    </row>
    <row r="19" spans="1:6" ht="13.5" customHeight="1" x14ac:dyDescent="0.25">
      <c r="A19" s="183" t="s">
        <v>55</v>
      </c>
      <c r="B19" s="257">
        <v>64176</v>
      </c>
      <c r="C19" s="248">
        <v>99.3</v>
      </c>
      <c r="D19" s="248">
        <v>112.5</v>
      </c>
      <c r="E19" s="248">
        <v>99.3</v>
      </c>
      <c r="F19" s="248">
        <v>100.8</v>
      </c>
    </row>
    <row r="20" spans="1:6" ht="13.5" customHeight="1" x14ac:dyDescent="0.25">
      <c r="A20" s="350" t="s">
        <v>30</v>
      </c>
      <c r="B20" s="257">
        <v>59703</v>
      </c>
      <c r="C20" s="172">
        <v>93.5</v>
      </c>
      <c r="D20" s="172">
        <v>112</v>
      </c>
      <c r="E20" s="172">
        <v>94.3</v>
      </c>
      <c r="F20" s="172">
        <v>101</v>
      </c>
    </row>
    <row r="21" spans="1:6" ht="13.5" customHeight="1" x14ac:dyDescent="0.25">
      <c r="A21" s="183" t="s">
        <v>56</v>
      </c>
      <c r="B21" s="257">
        <v>58953</v>
      </c>
      <c r="C21" s="298">
        <v>98.7</v>
      </c>
      <c r="D21" s="251">
        <v>110.4</v>
      </c>
      <c r="E21" s="298">
        <v>99.1</v>
      </c>
      <c r="F21" s="172">
        <v>100.6</v>
      </c>
    </row>
    <row r="22" spans="1:6" ht="13.5" customHeight="1" x14ac:dyDescent="0.25">
      <c r="A22" s="331" t="s">
        <v>152</v>
      </c>
      <c r="B22" s="257">
        <v>60836</v>
      </c>
      <c r="C22" s="298">
        <v>99.8</v>
      </c>
      <c r="D22" s="251">
        <v>111.4</v>
      </c>
      <c r="E22" s="298">
        <v>101.1</v>
      </c>
      <c r="F22" s="172">
        <v>100.6</v>
      </c>
    </row>
    <row r="23" spans="1:6" ht="12.6" customHeight="1" x14ac:dyDescent="0.25">
      <c r="A23" s="331" t="s">
        <v>57</v>
      </c>
      <c r="B23" s="160">
        <v>59223</v>
      </c>
      <c r="C23" s="160"/>
      <c r="D23" s="160">
        <v>109.5</v>
      </c>
      <c r="E23" s="160"/>
      <c r="F23" s="167">
        <v>98.6</v>
      </c>
    </row>
    <row r="24" spans="1:6" ht="12.6" customHeight="1" x14ac:dyDescent="0.25">
      <c r="A24" s="183" t="s">
        <v>58</v>
      </c>
      <c r="B24" s="52">
        <v>60342</v>
      </c>
      <c r="C24" s="44">
        <v>102</v>
      </c>
      <c r="D24" s="44">
        <v>112.4</v>
      </c>
      <c r="E24" s="44">
        <v>101.7</v>
      </c>
      <c r="F24" s="44">
        <v>103.1</v>
      </c>
    </row>
    <row r="25" spans="1:6" ht="12.6" customHeight="1" x14ac:dyDescent="0.25">
      <c r="A25" s="183" t="s">
        <v>59</v>
      </c>
      <c r="B25" s="52">
        <v>60544</v>
      </c>
      <c r="C25" s="44">
        <v>101.1</v>
      </c>
      <c r="D25" s="44">
        <v>114.6</v>
      </c>
      <c r="E25" s="44">
        <v>101.4</v>
      </c>
      <c r="F25" s="44">
        <v>106.7</v>
      </c>
    </row>
    <row r="26" spans="1:6" ht="12.6" customHeight="1" x14ac:dyDescent="0.25">
      <c r="A26" s="331" t="s">
        <v>526</v>
      </c>
      <c r="B26" s="160">
        <v>59422</v>
      </c>
      <c r="C26" s="160"/>
      <c r="D26" s="160">
        <v>110.2</v>
      </c>
      <c r="E26" s="160"/>
      <c r="F26" s="167">
        <v>99.7</v>
      </c>
    </row>
    <row r="27" spans="1:6" ht="19.2" customHeight="1" x14ac:dyDescent="0.25">
      <c r="A27" s="331" t="s">
        <v>31</v>
      </c>
      <c r="B27" s="272"/>
      <c r="C27" s="272"/>
      <c r="D27" s="272"/>
      <c r="E27" s="272"/>
      <c r="F27" s="272"/>
    </row>
    <row r="28" spans="1:6" ht="13.5" customHeight="1" x14ac:dyDescent="0.25">
      <c r="A28" s="84" t="s">
        <v>47</v>
      </c>
      <c r="B28" s="89">
        <v>48397</v>
      </c>
      <c r="C28" s="121">
        <v>70.400000000000006</v>
      </c>
      <c r="D28" s="121">
        <v>103.5</v>
      </c>
      <c r="E28" s="121">
        <v>70</v>
      </c>
      <c r="F28" s="121">
        <v>99</v>
      </c>
    </row>
    <row r="29" spans="1:6" ht="13.5" customHeight="1" x14ac:dyDescent="0.25">
      <c r="A29" s="84" t="s">
        <v>48</v>
      </c>
      <c r="B29" s="89">
        <v>52056</v>
      </c>
      <c r="C29" s="121">
        <v>106.4</v>
      </c>
      <c r="D29" s="121">
        <v>101.6</v>
      </c>
      <c r="E29" s="121">
        <v>105.7</v>
      </c>
      <c r="F29" s="121">
        <v>97</v>
      </c>
    </row>
    <row r="30" spans="1:6" ht="13.5" customHeight="1" x14ac:dyDescent="0.25">
      <c r="A30" s="84" t="s">
        <v>49</v>
      </c>
      <c r="B30" s="89">
        <v>54393</v>
      </c>
      <c r="C30" s="121">
        <v>104.5</v>
      </c>
      <c r="D30" s="121">
        <v>100.9</v>
      </c>
      <c r="E30" s="121">
        <v>103.7</v>
      </c>
      <c r="F30" s="121">
        <v>96.4</v>
      </c>
    </row>
    <row r="31" spans="1:6" ht="13.5" customHeight="1" x14ac:dyDescent="0.25">
      <c r="A31" s="85" t="s">
        <v>150</v>
      </c>
      <c r="B31" s="89">
        <v>51779</v>
      </c>
      <c r="C31" s="121">
        <v>93.5</v>
      </c>
      <c r="D31" s="121">
        <v>102.3</v>
      </c>
      <c r="E31" s="121">
        <v>91.7</v>
      </c>
      <c r="F31" s="121">
        <v>97.8</v>
      </c>
    </row>
    <row r="32" spans="1:6" ht="13.5" customHeight="1" x14ac:dyDescent="0.25">
      <c r="A32" s="84" t="s">
        <v>51</v>
      </c>
      <c r="B32" s="89">
        <v>54908</v>
      </c>
      <c r="C32" s="121">
        <v>100.3</v>
      </c>
      <c r="D32" s="121">
        <v>104.9</v>
      </c>
      <c r="E32" s="121">
        <v>99.9</v>
      </c>
      <c r="F32" s="121">
        <v>100.3</v>
      </c>
    </row>
    <row r="33" spans="1:6" ht="13.5" customHeight="1" x14ac:dyDescent="0.25">
      <c r="A33" s="84" t="s">
        <v>52</v>
      </c>
      <c r="B33" s="89">
        <v>57002</v>
      </c>
      <c r="C33" s="121">
        <v>102.8</v>
      </c>
      <c r="D33" s="121">
        <v>107.5</v>
      </c>
      <c r="E33" s="121">
        <v>102.2</v>
      </c>
      <c r="F33" s="121">
        <v>102.3</v>
      </c>
    </row>
    <row r="34" spans="1:6" ht="13.5" customHeight="1" x14ac:dyDescent="0.25">
      <c r="A34" s="84" t="s">
        <v>53</v>
      </c>
      <c r="B34" s="89">
        <v>59035</v>
      </c>
      <c r="C34" s="121">
        <v>103.6</v>
      </c>
      <c r="D34" s="154">
        <v>109</v>
      </c>
      <c r="E34" s="121">
        <v>103.2</v>
      </c>
      <c r="F34" s="121">
        <v>103.4</v>
      </c>
    </row>
    <row r="35" spans="1:6" ht="13.5" customHeight="1" x14ac:dyDescent="0.25">
      <c r="A35" s="85" t="s">
        <v>151</v>
      </c>
      <c r="B35" s="89">
        <v>57166</v>
      </c>
      <c r="C35" s="121">
        <v>110.2</v>
      </c>
      <c r="D35" s="121">
        <v>107.5</v>
      </c>
      <c r="E35" s="121">
        <v>108.4</v>
      </c>
      <c r="F35" s="121">
        <v>102.3</v>
      </c>
    </row>
    <row r="36" spans="1:6" ht="13.5" customHeight="1" x14ac:dyDescent="0.25">
      <c r="A36" s="85" t="s">
        <v>54</v>
      </c>
      <c r="B36" s="89">
        <v>54525</v>
      </c>
      <c r="C36" s="121"/>
      <c r="D36" s="121">
        <v>105.1</v>
      </c>
      <c r="E36" s="121"/>
      <c r="F36" s="121">
        <v>100.2</v>
      </c>
    </row>
    <row r="37" spans="1:6" ht="13.5" customHeight="1" x14ac:dyDescent="0.25">
      <c r="A37" s="84" t="s">
        <v>55</v>
      </c>
      <c r="B37" s="89">
        <v>56662</v>
      </c>
      <c r="C37" s="121">
        <v>95.9</v>
      </c>
      <c r="D37" s="121">
        <v>109.2</v>
      </c>
      <c r="E37" s="121">
        <v>95.5</v>
      </c>
      <c r="F37" s="121">
        <v>103.5</v>
      </c>
    </row>
    <row r="38" spans="1:6" ht="13.5" customHeight="1" x14ac:dyDescent="0.25">
      <c r="A38" s="84" t="s">
        <v>30</v>
      </c>
      <c r="B38" s="89">
        <v>53235</v>
      </c>
      <c r="C38" s="121">
        <v>93.8</v>
      </c>
      <c r="D38" s="121">
        <v>107.5</v>
      </c>
      <c r="E38" s="121">
        <v>94</v>
      </c>
      <c r="F38" s="121">
        <v>102.1</v>
      </c>
    </row>
    <row r="39" spans="1:6" ht="13.5" customHeight="1" x14ac:dyDescent="0.25">
      <c r="A39" s="84" t="s">
        <v>56</v>
      </c>
      <c r="B39" s="89">
        <v>53378</v>
      </c>
      <c r="C39" s="121">
        <v>99.9</v>
      </c>
      <c r="D39" s="121">
        <v>105.3</v>
      </c>
      <c r="E39" s="121">
        <v>99.3</v>
      </c>
      <c r="F39" s="121">
        <v>99.1</v>
      </c>
    </row>
    <row r="40" spans="1:6" ht="13.5" customHeight="1" x14ac:dyDescent="0.25">
      <c r="A40" s="85" t="s">
        <v>152</v>
      </c>
      <c r="B40" s="89">
        <v>54511</v>
      </c>
      <c r="C40" s="121">
        <v>95.3</v>
      </c>
      <c r="D40" s="121">
        <v>107.5</v>
      </c>
      <c r="E40" s="121">
        <v>94.4</v>
      </c>
      <c r="F40" s="121">
        <v>101.7</v>
      </c>
    </row>
    <row r="41" spans="1:6" ht="13.5" customHeight="1" x14ac:dyDescent="0.25">
      <c r="A41" s="85" t="s">
        <v>57</v>
      </c>
      <c r="B41" s="89">
        <v>54524</v>
      </c>
      <c r="C41" s="121"/>
      <c r="D41" s="121">
        <v>105.9</v>
      </c>
      <c r="E41" s="121"/>
      <c r="F41" s="121">
        <v>100.7</v>
      </c>
    </row>
    <row r="42" spans="1:6" ht="13.5" customHeight="1" x14ac:dyDescent="0.25">
      <c r="A42" s="84" t="s">
        <v>58</v>
      </c>
      <c r="B42" s="89">
        <v>53483</v>
      </c>
      <c r="C42" s="121">
        <v>100.2</v>
      </c>
      <c r="D42" s="121">
        <v>107.8</v>
      </c>
      <c r="E42" s="121">
        <v>99.2</v>
      </c>
      <c r="F42" s="121">
        <v>100.9</v>
      </c>
    </row>
    <row r="43" spans="1:6" ht="13.5" customHeight="1" x14ac:dyDescent="0.25">
      <c r="A43" s="84" t="s">
        <v>59</v>
      </c>
      <c r="B43" s="89">
        <v>53142</v>
      </c>
      <c r="C43" s="121">
        <v>99.4</v>
      </c>
      <c r="D43" s="121">
        <v>107.2</v>
      </c>
      <c r="E43" s="121">
        <v>98.2</v>
      </c>
      <c r="F43" s="121">
        <v>99.7</v>
      </c>
    </row>
    <row r="44" spans="1:6" ht="13.5" customHeight="1" x14ac:dyDescent="0.25">
      <c r="A44" s="84" t="s">
        <v>60</v>
      </c>
      <c r="B44" s="89">
        <v>73555</v>
      </c>
      <c r="C44" s="121">
        <v>138.5</v>
      </c>
      <c r="D44" s="121">
        <v>106.5</v>
      </c>
      <c r="E44" s="121">
        <v>138.30000000000001</v>
      </c>
      <c r="F44" s="121">
        <v>99.8</v>
      </c>
    </row>
    <row r="45" spans="1:6" ht="13.5" customHeight="1" x14ac:dyDescent="0.25">
      <c r="A45" s="127" t="s">
        <v>153</v>
      </c>
      <c r="B45" s="89">
        <v>60074</v>
      </c>
      <c r="C45" s="121">
        <v>110.2</v>
      </c>
      <c r="D45" s="121">
        <v>107.1</v>
      </c>
      <c r="E45" s="121">
        <v>107.8</v>
      </c>
      <c r="F45" s="121">
        <v>100.1</v>
      </c>
    </row>
    <row r="46" spans="1:6" ht="13.5" customHeight="1" x14ac:dyDescent="0.25">
      <c r="A46" s="139" t="s">
        <v>61</v>
      </c>
      <c r="B46" s="143">
        <v>55911</v>
      </c>
      <c r="C46" s="144"/>
      <c r="D46" s="144">
        <v>106.2</v>
      </c>
      <c r="E46" s="144"/>
      <c r="F46" s="144">
        <v>100.6</v>
      </c>
    </row>
  </sheetData>
  <mergeCells count="7">
    <mergeCell ref="A3:F3"/>
    <mergeCell ref="C7:D7"/>
    <mergeCell ref="E7:F7"/>
    <mergeCell ref="A5:F5"/>
    <mergeCell ref="A1:F1"/>
    <mergeCell ref="A7:A8"/>
    <mergeCell ref="B7:B8"/>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J8" sqref="J8"/>
    </sheetView>
  </sheetViews>
  <sheetFormatPr defaultRowHeight="13.2" x14ac:dyDescent="0.25"/>
  <cols>
    <col min="1" max="1" width="26.5546875" customWidth="1"/>
    <col min="2" max="2" width="10.6640625" customWidth="1"/>
    <col min="3" max="3" width="9.33203125" customWidth="1"/>
    <col min="4" max="4" width="10.109375" customWidth="1"/>
    <col min="5" max="5" width="9.33203125" customWidth="1"/>
    <col min="6" max="6" width="10.6640625" customWidth="1"/>
    <col min="7" max="7" width="11.6640625" customWidth="1"/>
  </cols>
  <sheetData>
    <row r="1" spans="1:7" ht="36" customHeight="1" x14ac:dyDescent="0.25">
      <c r="A1" s="563" t="s">
        <v>512</v>
      </c>
      <c r="B1" s="563"/>
      <c r="C1" s="563"/>
      <c r="D1" s="563"/>
      <c r="E1" s="563"/>
      <c r="F1" s="563"/>
      <c r="G1" s="563"/>
    </row>
    <row r="2" spans="1:7" ht="13.8" x14ac:dyDescent="0.25">
      <c r="A2" s="235"/>
      <c r="B2" s="20"/>
      <c r="C2" s="20"/>
      <c r="D2" s="20"/>
      <c r="E2" s="20"/>
      <c r="F2" s="20"/>
      <c r="G2" s="20"/>
    </row>
    <row r="3" spans="1:7" x14ac:dyDescent="0.25">
      <c r="A3" s="595"/>
      <c r="B3" s="582" t="s">
        <v>527</v>
      </c>
      <c r="C3" s="631"/>
      <c r="D3" s="632"/>
      <c r="E3" s="582" t="s">
        <v>528</v>
      </c>
      <c r="F3" s="631"/>
      <c r="G3" s="632"/>
    </row>
    <row r="4" spans="1:7" x14ac:dyDescent="0.25">
      <c r="A4" s="638"/>
      <c r="B4" s="601" t="s">
        <v>269</v>
      </c>
      <c r="C4" s="578" t="s">
        <v>270</v>
      </c>
      <c r="D4" s="579"/>
      <c r="E4" s="601" t="s">
        <v>269</v>
      </c>
      <c r="F4" s="578" t="s">
        <v>164</v>
      </c>
      <c r="G4" s="579"/>
    </row>
    <row r="5" spans="1:7" ht="92.4" x14ac:dyDescent="0.25">
      <c r="A5" s="639"/>
      <c r="B5" s="559"/>
      <c r="C5" s="396" t="s">
        <v>147</v>
      </c>
      <c r="D5" s="425" t="s">
        <v>511</v>
      </c>
      <c r="E5" s="559"/>
      <c r="F5" s="394" t="s">
        <v>266</v>
      </c>
      <c r="G5" s="394" t="s">
        <v>574</v>
      </c>
    </row>
    <row r="6" spans="1:7" x14ac:dyDescent="0.25">
      <c r="A6" s="24" t="s">
        <v>158</v>
      </c>
      <c r="B6" s="686">
        <v>60544</v>
      </c>
      <c r="C6" s="662">
        <v>101.1</v>
      </c>
      <c r="D6" s="489">
        <v>114.6</v>
      </c>
      <c r="E6" s="687">
        <v>59422</v>
      </c>
      <c r="F6" s="452">
        <v>110.2</v>
      </c>
      <c r="G6" s="386">
        <v>100</v>
      </c>
    </row>
    <row r="7" spans="1:7" ht="39.6" x14ac:dyDescent="0.25">
      <c r="A7" s="39" t="s">
        <v>253</v>
      </c>
      <c r="B7" s="686"/>
      <c r="C7" s="662"/>
      <c r="D7" s="489"/>
      <c r="E7" s="688"/>
      <c r="F7" s="452"/>
      <c r="G7" s="386"/>
    </row>
    <row r="8" spans="1:7" ht="52.8" x14ac:dyDescent="0.25">
      <c r="A8" s="27" t="s">
        <v>254</v>
      </c>
      <c r="B8" s="686">
        <v>37289</v>
      </c>
      <c r="C8" s="662">
        <v>83.7</v>
      </c>
      <c r="D8" s="489">
        <v>111.2</v>
      </c>
      <c r="E8" s="688">
        <v>37856</v>
      </c>
      <c r="F8" s="452">
        <v>109.3</v>
      </c>
      <c r="G8" s="386">
        <v>63.7</v>
      </c>
    </row>
    <row r="9" spans="1:7" ht="66" x14ac:dyDescent="0.25">
      <c r="A9" s="82" t="s">
        <v>271</v>
      </c>
      <c r="B9" s="686">
        <v>36962</v>
      </c>
      <c r="C9" s="662">
        <v>83.9</v>
      </c>
      <c r="D9" s="489">
        <v>119.3</v>
      </c>
      <c r="E9" s="688">
        <v>37336</v>
      </c>
      <c r="F9" s="452">
        <v>109.6</v>
      </c>
      <c r="G9" s="386">
        <v>62.8</v>
      </c>
    </row>
    <row r="10" spans="1:7" ht="26.4" x14ac:dyDescent="0.25">
      <c r="A10" s="39" t="s">
        <v>272</v>
      </c>
      <c r="B10" s="686">
        <v>37787</v>
      </c>
      <c r="C10" s="662">
        <v>78.400000000000006</v>
      </c>
      <c r="D10" s="489">
        <v>74.2</v>
      </c>
      <c r="E10" s="688">
        <v>40741</v>
      </c>
      <c r="F10" s="452">
        <v>109.4</v>
      </c>
      <c r="G10" s="386">
        <v>68.599999999999994</v>
      </c>
    </row>
    <row r="11" spans="1:7" ht="26.4" x14ac:dyDescent="0.25">
      <c r="A11" s="39" t="s">
        <v>273</v>
      </c>
      <c r="B11" s="686">
        <v>49640</v>
      </c>
      <c r="C11" s="662">
        <v>109.8</v>
      </c>
      <c r="D11" s="489">
        <v>105</v>
      </c>
      <c r="E11" s="688">
        <v>44254</v>
      </c>
      <c r="F11" s="452">
        <v>90.2</v>
      </c>
      <c r="G11" s="386">
        <v>74.5</v>
      </c>
    </row>
    <row r="12" spans="1:7" ht="26.4" x14ac:dyDescent="0.25">
      <c r="A12" s="27" t="s">
        <v>233</v>
      </c>
      <c r="B12" s="686">
        <v>145893</v>
      </c>
      <c r="C12" s="662">
        <v>105.4</v>
      </c>
      <c r="D12" s="489">
        <v>117.1</v>
      </c>
      <c r="E12" s="688">
        <v>153597</v>
      </c>
      <c r="F12" s="452">
        <v>104.7</v>
      </c>
      <c r="G12" s="386" t="s">
        <v>578</v>
      </c>
    </row>
    <row r="13" spans="1:7" ht="26.4" x14ac:dyDescent="0.25">
      <c r="A13" s="39" t="s">
        <v>460</v>
      </c>
      <c r="B13" s="686">
        <v>159130</v>
      </c>
      <c r="C13" s="662">
        <v>101.9</v>
      </c>
      <c r="D13" s="489">
        <v>111.9</v>
      </c>
      <c r="E13" s="688">
        <v>169504</v>
      </c>
      <c r="F13" s="452">
        <v>104.6</v>
      </c>
      <c r="G13" s="386" t="s">
        <v>579</v>
      </c>
    </row>
    <row r="14" spans="1:7" ht="39.6" x14ac:dyDescent="0.25">
      <c r="A14" s="39" t="s">
        <v>65</v>
      </c>
      <c r="B14" s="686">
        <v>136464</v>
      </c>
      <c r="C14" s="662">
        <v>116.6</v>
      </c>
      <c r="D14" s="489">
        <v>129.1</v>
      </c>
      <c r="E14" s="688">
        <v>141260</v>
      </c>
      <c r="F14" s="452">
        <v>105.9</v>
      </c>
      <c r="G14" s="386" t="s">
        <v>580</v>
      </c>
    </row>
    <row r="15" spans="1:7" ht="26.4" x14ac:dyDescent="0.25">
      <c r="A15" s="27" t="s">
        <v>234</v>
      </c>
      <c r="B15" s="686">
        <v>68717</v>
      </c>
      <c r="C15" s="662">
        <v>103.7</v>
      </c>
      <c r="D15" s="489">
        <v>113</v>
      </c>
      <c r="E15" s="688">
        <v>66909</v>
      </c>
      <c r="F15" s="452">
        <v>116</v>
      </c>
      <c r="G15" s="386">
        <v>112.6</v>
      </c>
    </row>
    <row r="16" spans="1:7" ht="26.4" x14ac:dyDescent="0.25">
      <c r="A16" s="39" t="s">
        <v>67</v>
      </c>
      <c r="B16" s="686">
        <v>38110</v>
      </c>
      <c r="C16" s="662">
        <v>102</v>
      </c>
      <c r="D16" s="489">
        <v>119.7</v>
      </c>
      <c r="E16" s="688">
        <v>35577</v>
      </c>
      <c r="F16" s="452">
        <v>114.8</v>
      </c>
      <c r="G16" s="386">
        <v>59.9</v>
      </c>
    </row>
    <row r="17" spans="1:7" x14ac:dyDescent="0.25">
      <c r="A17" s="39" t="s">
        <v>68</v>
      </c>
      <c r="B17" s="686">
        <v>37334</v>
      </c>
      <c r="C17" s="662">
        <v>103.3</v>
      </c>
      <c r="D17" s="489">
        <v>113.6</v>
      </c>
      <c r="E17" s="688">
        <v>36276</v>
      </c>
      <c r="F17" s="452">
        <v>112.4</v>
      </c>
      <c r="G17" s="386">
        <v>61</v>
      </c>
    </row>
    <row r="18" spans="1:7" ht="26.4" x14ac:dyDescent="0.25">
      <c r="A18" s="39" t="s">
        <v>83</v>
      </c>
      <c r="B18" s="686">
        <v>23351</v>
      </c>
      <c r="C18" s="662">
        <v>97.4</v>
      </c>
      <c r="D18" s="489">
        <v>102.1</v>
      </c>
      <c r="E18" s="688">
        <v>22948</v>
      </c>
      <c r="F18" s="385">
        <v>110.8</v>
      </c>
      <c r="G18" s="386">
        <v>38.6</v>
      </c>
    </row>
    <row r="19" spans="1:7" ht="26.4" x14ac:dyDescent="0.25">
      <c r="A19" s="39" t="s">
        <v>70</v>
      </c>
      <c r="B19" s="686">
        <v>62096</v>
      </c>
      <c r="C19" s="662">
        <v>98.9</v>
      </c>
      <c r="D19" s="489">
        <v>89.2</v>
      </c>
      <c r="E19" s="688">
        <v>60803</v>
      </c>
      <c r="F19" s="452">
        <v>111.9</v>
      </c>
      <c r="G19" s="386">
        <v>102.3</v>
      </c>
    </row>
    <row r="20" spans="1:7" ht="52.8" x14ac:dyDescent="0.25">
      <c r="A20" s="39" t="s">
        <v>71</v>
      </c>
      <c r="B20" s="686">
        <v>29747</v>
      </c>
      <c r="C20" s="662">
        <v>114</v>
      </c>
      <c r="D20" s="489">
        <v>117.5</v>
      </c>
      <c r="E20" s="688">
        <v>24012</v>
      </c>
      <c r="F20" s="452">
        <v>100.4</v>
      </c>
      <c r="G20" s="386">
        <v>40.4</v>
      </c>
    </row>
    <row r="21" spans="1:7" ht="26.4" x14ac:dyDescent="0.25">
      <c r="A21" s="39" t="s">
        <v>72</v>
      </c>
      <c r="B21" s="686">
        <v>86675</v>
      </c>
      <c r="C21" s="662">
        <v>98.4</v>
      </c>
      <c r="D21" s="489">
        <v>120</v>
      </c>
      <c r="E21" s="688">
        <v>87680</v>
      </c>
      <c r="F21" s="452">
        <v>117.8</v>
      </c>
      <c r="G21" s="386">
        <v>147.6</v>
      </c>
    </row>
    <row r="22" spans="1:7" ht="39.6" x14ac:dyDescent="0.25">
      <c r="A22" s="39" t="s">
        <v>73</v>
      </c>
      <c r="B22" s="686">
        <v>120376</v>
      </c>
      <c r="C22" s="662">
        <v>89.1</v>
      </c>
      <c r="D22" s="489">
        <v>111.2</v>
      </c>
      <c r="E22" s="688">
        <v>144436</v>
      </c>
      <c r="F22" s="452">
        <v>117.3</v>
      </c>
      <c r="G22" s="386" t="s">
        <v>580</v>
      </c>
    </row>
    <row r="23" spans="1:7" ht="39.6" x14ac:dyDescent="0.25">
      <c r="A23" s="39" t="s">
        <v>74</v>
      </c>
      <c r="B23" s="686">
        <v>45036</v>
      </c>
      <c r="C23" s="662">
        <v>97.3</v>
      </c>
      <c r="D23" s="489">
        <v>66.8</v>
      </c>
      <c r="E23" s="688">
        <v>50153</v>
      </c>
      <c r="F23" s="452">
        <v>119.9</v>
      </c>
      <c r="G23" s="386">
        <v>84.4</v>
      </c>
    </row>
    <row r="24" spans="1:7" ht="39.6" x14ac:dyDescent="0.25">
      <c r="A24" s="39" t="s">
        <v>75</v>
      </c>
      <c r="B24" s="686">
        <v>53553</v>
      </c>
      <c r="C24" s="662">
        <v>97</v>
      </c>
      <c r="D24" s="489">
        <v>104.9</v>
      </c>
      <c r="E24" s="688">
        <v>54536</v>
      </c>
      <c r="F24" s="452">
        <v>114.8</v>
      </c>
      <c r="G24" s="386">
        <v>91.8</v>
      </c>
    </row>
    <row r="25" spans="1:7" ht="26.4" x14ac:dyDescent="0.25">
      <c r="A25" s="39" t="s">
        <v>86</v>
      </c>
      <c r="B25" s="686">
        <v>76603</v>
      </c>
      <c r="C25" s="662">
        <v>101.4</v>
      </c>
      <c r="D25" s="489">
        <v>114.9</v>
      </c>
      <c r="E25" s="688">
        <v>75307</v>
      </c>
      <c r="F25" s="452">
        <v>115.2</v>
      </c>
      <c r="G25" s="386">
        <v>126.7</v>
      </c>
    </row>
    <row r="26" spans="1:7" ht="52.8" x14ac:dyDescent="0.25">
      <c r="A26" s="39" t="s">
        <v>76</v>
      </c>
      <c r="B26" s="686">
        <v>57166</v>
      </c>
      <c r="C26" s="662">
        <v>104.2</v>
      </c>
      <c r="D26" s="489">
        <v>103</v>
      </c>
      <c r="E26" s="688">
        <v>55122</v>
      </c>
      <c r="F26" s="452">
        <v>103.1</v>
      </c>
      <c r="G26" s="386">
        <v>92.8</v>
      </c>
    </row>
    <row r="27" spans="1:7" ht="52.8" x14ac:dyDescent="0.25">
      <c r="A27" s="39" t="s">
        <v>77</v>
      </c>
      <c r="B27" s="686">
        <v>65791</v>
      </c>
      <c r="C27" s="662">
        <v>89.3</v>
      </c>
      <c r="D27" s="489">
        <v>120.8</v>
      </c>
      <c r="E27" s="688">
        <v>63574</v>
      </c>
      <c r="F27" s="452">
        <v>116.9</v>
      </c>
      <c r="G27" s="386">
        <v>107</v>
      </c>
    </row>
    <row r="28" spans="1:7" ht="39.6" x14ac:dyDescent="0.25">
      <c r="A28" s="39" t="s">
        <v>87</v>
      </c>
      <c r="B28" s="686">
        <v>84663</v>
      </c>
      <c r="C28" s="662">
        <v>104.2</v>
      </c>
      <c r="D28" s="489">
        <v>124.1</v>
      </c>
      <c r="E28" s="688">
        <v>75602</v>
      </c>
      <c r="F28" s="452">
        <v>115.6</v>
      </c>
      <c r="G28" s="386">
        <v>127.2</v>
      </c>
    </row>
    <row r="29" spans="1:7" ht="52.8" x14ac:dyDescent="0.25">
      <c r="A29" s="39" t="s">
        <v>78</v>
      </c>
      <c r="B29" s="686">
        <v>157593</v>
      </c>
      <c r="C29" s="662">
        <v>121.8</v>
      </c>
      <c r="D29" s="489">
        <v>126.4</v>
      </c>
      <c r="E29" s="688">
        <v>139066</v>
      </c>
      <c r="F29" s="452">
        <v>136.19999999999999</v>
      </c>
      <c r="G29" s="386" t="s">
        <v>414</v>
      </c>
    </row>
    <row r="30" spans="1:7" ht="52.8" x14ac:dyDescent="0.25">
      <c r="A30" s="39" t="s">
        <v>88</v>
      </c>
      <c r="B30" s="686">
        <v>78757</v>
      </c>
      <c r="C30" s="662">
        <v>163.9</v>
      </c>
      <c r="D30" s="489">
        <v>177</v>
      </c>
      <c r="E30" s="688">
        <v>54560</v>
      </c>
      <c r="F30" s="452">
        <v>133.6</v>
      </c>
      <c r="G30" s="386">
        <v>91.8</v>
      </c>
    </row>
    <row r="31" spans="1:7" ht="39.6" x14ac:dyDescent="0.25">
      <c r="A31" s="39" t="s">
        <v>89</v>
      </c>
      <c r="B31" s="686">
        <v>19623</v>
      </c>
      <c r="C31" s="662">
        <v>94</v>
      </c>
      <c r="D31" s="489">
        <v>83.7</v>
      </c>
      <c r="E31" s="688">
        <v>20927</v>
      </c>
      <c r="F31" s="452">
        <v>81.3</v>
      </c>
      <c r="G31" s="386">
        <v>35.200000000000003</v>
      </c>
    </row>
    <row r="32" spans="1:7" x14ac:dyDescent="0.25">
      <c r="A32" s="39" t="s">
        <v>79</v>
      </c>
      <c r="B32" s="686">
        <v>19983</v>
      </c>
      <c r="C32" s="662">
        <v>102.5</v>
      </c>
      <c r="D32" s="489">
        <v>116</v>
      </c>
      <c r="E32" s="688">
        <v>18651</v>
      </c>
      <c r="F32" s="452">
        <v>111.6</v>
      </c>
      <c r="G32" s="386">
        <v>31.4</v>
      </c>
    </row>
    <row r="33" spans="1:7" ht="26.4" x14ac:dyDescent="0.25">
      <c r="A33" s="39" t="s">
        <v>80</v>
      </c>
      <c r="B33" s="686">
        <v>65761</v>
      </c>
      <c r="C33" s="662">
        <v>100</v>
      </c>
      <c r="D33" s="489">
        <v>109.4</v>
      </c>
      <c r="E33" s="688">
        <v>63133</v>
      </c>
      <c r="F33" s="452">
        <v>115.9</v>
      </c>
      <c r="G33" s="386">
        <v>106.2</v>
      </c>
    </row>
    <row r="34" spans="1:7" ht="66" x14ac:dyDescent="0.25">
      <c r="A34" s="27" t="s">
        <v>235</v>
      </c>
      <c r="B34" s="686">
        <v>62653</v>
      </c>
      <c r="C34" s="662">
        <v>99.4</v>
      </c>
      <c r="D34" s="489">
        <v>117.9</v>
      </c>
      <c r="E34" s="688">
        <v>64726</v>
      </c>
      <c r="F34" s="452">
        <v>114.2</v>
      </c>
      <c r="G34" s="386">
        <v>108.9</v>
      </c>
    </row>
    <row r="35" spans="1:7" ht="79.2" x14ac:dyDescent="0.25">
      <c r="A35" s="27" t="s">
        <v>236</v>
      </c>
      <c r="B35" s="686">
        <v>44276</v>
      </c>
      <c r="C35" s="662">
        <v>102.8</v>
      </c>
      <c r="D35" s="489">
        <v>105.5</v>
      </c>
      <c r="E35" s="688">
        <v>44252</v>
      </c>
      <c r="F35" s="452">
        <v>109.2</v>
      </c>
      <c r="G35" s="386">
        <v>74.5</v>
      </c>
    </row>
    <row r="36" spans="1:7" x14ac:dyDescent="0.25">
      <c r="A36" s="27" t="s">
        <v>255</v>
      </c>
      <c r="B36" s="686">
        <v>59206</v>
      </c>
      <c r="C36" s="662">
        <v>102.1</v>
      </c>
      <c r="D36" s="489">
        <v>128.30000000000001</v>
      </c>
      <c r="E36" s="688">
        <v>54163</v>
      </c>
      <c r="F36" s="452">
        <v>110.9</v>
      </c>
      <c r="G36" s="386">
        <v>91.1</v>
      </c>
    </row>
    <row r="37" spans="1:7" ht="52.8" x14ac:dyDescent="0.25">
      <c r="A37" s="27" t="s">
        <v>256</v>
      </c>
      <c r="B37" s="686">
        <v>40582</v>
      </c>
      <c r="C37" s="662">
        <v>98.8</v>
      </c>
      <c r="D37" s="489">
        <v>108.6</v>
      </c>
      <c r="E37" s="688">
        <v>40705</v>
      </c>
      <c r="F37" s="452">
        <v>110.2</v>
      </c>
      <c r="G37" s="386">
        <v>68.5</v>
      </c>
    </row>
    <row r="38" spans="1:7" ht="66" x14ac:dyDescent="0.25">
      <c r="A38" s="39" t="s">
        <v>274</v>
      </c>
      <c r="B38" s="686">
        <v>41221</v>
      </c>
      <c r="C38" s="662">
        <v>97.3</v>
      </c>
      <c r="D38" s="489">
        <v>113.5</v>
      </c>
      <c r="E38" s="688">
        <v>41780</v>
      </c>
      <c r="F38" s="452">
        <v>115.6</v>
      </c>
      <c r="G38" s="386">
        <v>70.3</v>
      </c>
    </row>
    <row r="39" spans="1:7" ht="66" x14ac:dyDescent="0.25">
      <c r="A39" s="39" t="s">
        <v>275</v>
      </c>
      <c r="B39" s="686">
        <v>39537</v>
      </c>
      <c r="C39" s="662">
        <v>99.3</v>
      </c>
      <c r="D39" s="489">
        <v>107.6</v>
      </c>
      <c r="E39" s="688">
        <v>39515</v>
      </c>
      <c r="F39" s="452">
        <v>109</v>
      </c>
      <c r="G39" s="386">
        <v>66.5</v>
      </c>
    </row>
    <row r="40" spans="1:7" ht="26.4" x14ac:dyDescent="0.25">
      <c r="A40" s="27" t="s">
        <v>257</v>
      </c>
      <c r="B40" s="686">
        <v>64880</v>
      </c>
      <c r="C40" s="662">
        <v>90.3</v>
      </c>
      <c r="D40" s="489">
        <v>120.2</v>
      </c>
      <c r="E40" s="688">
        <v>66193</v>
      </c>
      <c r="F40" s="452">
        <v>114.6</v>
      </c>
      <c r="G40" s="386">
        <v>111.4</v>
      </c>
    </row>
    <row r="41" spans="1:7" ht="52.8" x14ac:dyDescent="0.25">
      <c r="A41" s="39" t="s">
        <v>276</v>
      </c>
      <c r="B41" s="686">
        <v>60839</v>
      </c>
      <c r="C41" s="662">
        <v>85.6</v>
      </c>
      <c r="D41" s="489">
        <v>119.5</v>
      </c>
      <c r="E41" s="688">
        <v>66631</v>
      </c>
      <c r="F41" s="452">
        <v>116.3</v>
      </c>
      <c r="G41" s="386">
        <v>112.1</v>
      </c>
    </row>
    <row r="42" spans="1:7" ht="26.4" x14ac:dyDescent="0.25">
      <c r="A42" s="39" t="s">
        <v>277</v>
      </c>
      <c r="B42" s="686">
        <v>105463</v>
      </c>
      <c r="C42" s="662">
        <v>123.6</v>
      </c>
      <c r="D42" s="489">
        <v>120.3</v>
      </c>
      <c r="E42" s="688">
        <v>58632</v>
      </c>
      <c r="F42" s="452">
        <v>104.6</v>
      </c>
      <c r="G42" s="386">
        <v>98.7</v>
      </c>
    </row>
    <row r="43" spans="1:7" ht="39.6" x14ac:dyDescent="0.25">
      <c r="A43" s="39" t="s">
        <v>278</v>
      </c>
      <c r="B43" s="686">
        <v>130829</v>
      </c>
      <c r="C43" s="662">
        <v>99</v>
      </c>
      <c r="D43" s="489">
        <v>125</v>
      </c>
      <c r="E43" s="688">
        <v>122399</v>
      </c>
      <c r="F43" s="452">
        <v>115.9</v>
      </c>
      <c r="G43" s="386" t="s">
        <v>463</v>
      </c>
    </row>
    <row r="44" spans="1:7" ht="52.8" x14ac:dyDescent="0.25">
      <c r="A44" s="39" t="s">
        <v>279</v>
      </c>
      <c r="B44" s="686">
        <v>64090</v>
      </c>
      <c r="C44" s="662">
        <v>91.5</v>
      </c>
      <c r="D44" s="489">
        <v>122.5</v>
      </c>
      <c r="E44" s="688">
        <v>63216</v>
      </c>
      <c r="F44" s="452">
        <v>112.7</v>
      </c>
      <c r="G44" s="386">
        <v>106.4</v>
      </c>
    </row>
    <row r="45" spans="1:7" ht="39.6" x14ac:dyDescent="0.25">
      <c r="A45" s="39" t="s">
        <v>280</v>
      </c>
      <c r="B45" s="686">
        <v>33123</v>
      </c>
      <c r="C45" s="662">
        <v>103.6</v>
      </c>
      <c r="D45" s="489">
        <v>113.5</v>
      </c>
      <c r="E45" s="688">
        <v>32768</v>
      </c>
      <c r="F45" s="452">
        <v>111.2</v>
      </c>
      <c r="G45" s="386">
        <v>55.1</v>
      </c>
    </row>
    <row r="46" spans="1:7" ht="39.6" x14ac:dyDescent="0.25">
      <c r="A46" s="27" t="s">
        <v>258</v>
      </c>
      <c r="B46" s="686">
        <v>28088</v>
      </c>
      <c r="C46" s="662">
        <v>96.7</v>
      </c>
      <c r="D46" s="489">
        <v>131.9</v>
      </c>
      <c r="E46" s="688">
        <v>28503</v>
      </c>
      <c r="F46" s="452">
        <v>105.6</v>
      </c>
      <c r="G46" s="386">
        <v>48</v>
      </c>
    </row>
    <row r="47" spans="1:7" ht="26.4" x14ac:dyDescent="0.25">
      <c r="A47" s="27" t="s">
        <v>259</v>
      </c>
      <c r="B47" s="686">
        <v>61146</v>
      </c>
      <c r="C47" s="662">
        <v>99.1</v>
      </c>
      <c r="D47" s="489">
        <v>116.2</v>
      </c>
      <c r="E47" s="688">
        <v>62639</v>
      </c>
      <c r="F47" s="452">
        <v>114.2</v>
      </c>
      <c r="G47" s="386">
        <v>105.4</v>
      </c>
    </row>
    <row r="48" spans="1:7" ht="26.4" x14ac:dyDescent="0.25">
      <c r="A48" s="27" t="s">
        <v>281</v>
      </c>
      <c r="B48" s="686">
        <v>81631</v>
      </c>
      <c r="C48" s="662">
        <v>97.8</v>
      </c>
      <c r="D48" s="489">
        <v>97</v>
      </c>
      <c r="E48" s="688">
        <v>83153</v>
      </c>
      <c r="F48" s="452">
        <v>106.5</v>
      </c>
      <c r="G48" s="386">
        <v>139.9</v>
      </c>
    </row>
    <row r="49" spans="1:7" ht="39.6" x14ac:dyDescent="0.25">
      <c r="A49" s="27" t="s">
        <v>260</v>
      </c>
      <c r="B49" s="686">
        <v>33558</v>
      </c>
      <c r="C49" s="662">
        <v>87.2</v>
      </c>
      <c r="D49" s="489">
        <v>103.4</v>
      </c>
      <c r="E49" s="688">
        <v>39245</v>
      </c>
      <c r="F49" s="452">
        <v>111.7</v>
      </c>
      <c r="G49" s="386">
        <v>66</v>
      </c>
    </row>
    <row r="50" spans="1:7" ht="39.6" x14ac:dyDescent="0.25">
      <c r="A50" s="27" t="s">
        <v>261</v>
      </c>
      <c r="B50" s="686">
        <v>95004</v>
      </c>
      <c r="C50" s="662">
        <v>105.4</v>
      </c>
      <c r="D50" s="489">
        <v>112.6</v>
      </c>
      <c r="E50" s="688">
        <v>98313</v>
      </c>
      <c r="F50" s="452">
        <v>115</v>
      </c>
      <c r="G50" s="386">
        <v>165.4</v>
      </c>
    </row>
    <row r="51" spans="1:7" ht="26.4" x14ac:dyDescent="0.25">
      <c r="A51" s="39" t="s">
        <v>282</v>
      </c>
      <c r="B51" s="686">
        <v>133396</v>
      </c>
      <c r="C51" s="662">
        <v>116</v>
      </c>
      <c r="D51" s="489">
        <v>103.1</v>
      </c>
      <c r="E51" s="688">
        <v>131689</v>
      </c>
      <c r="F51" s="452">
        <v>108.5</v>
      </c>
      <c r="G51" s="386" t="s">
        <v>581</v>
      </c>
    </row>
    <row r="52" spans="1:7" ht="52.8" x14ac:dyDescent="0.25">
      <c r="A52" s="27" t="s">
        <v>267</v>
      </c>
      <c r="B52" s="686">
        <v>33695</v>
      </c>
      <c r="C52" s="662">
        <v>103</v>
      </c>
      <c r="D52" s="489">
        <v>118.8</v>
      </c>
      <c r="E52" s="688">
        <v>34077</v>
      </c>
      <c r="F52" s="452">
        <v>115.7</v>
      </c>
      <c r="G52" s="386">
        <v>57.3</v>
      </c>
    </row>
    <row r="53" spans="1:7" ht="52.8" x14ac:dyDescent="0.25">
      <c r="A53" s="27" t="s">
        <v>283</v>
      </c>
      <c r="B53" s="686">
        <v>56967</v>
      </c>
      <c r="C53" s="662">
        <v>99.6</v>
      </c>
      <c r="D53" s="489">
        <v>108.8</v>
      </c>
      <c r="E53" s="688">
        <v>55574</v>
      </c>
      <c r="F53" s="452">
        <v>104.5</v>
      </c>
      <c r="G53" s="386">
        <v>93.5</v>
      </c>
    </row>
    <row r="54" spans="1:7" x14ac:dyDescent="0.25">
      <c r="A54" s="27" t="s">
        <v>268</v>
      </c>
      <c r="B54" s="686">
        <v>51408</v>
      </c>
      <c r="C54" s="662">
        <v>102.3</v>
      </c>
      <c r="D54" s="489">
        <v>108.5</v>
      </c>
      <c r="E54" s="688">
        <v>49910</v>
      </c>
      <c r="F54" s="452">
        <v>104.6</v>
      </c>
      <c r="G54" s="386">
        <v>84</v>
      </c>
    </row>
    <row r="55" spans="1:7" ht="39.6" x14ac:dyDescent="0.25">
      <c r="A55" s="27" t="s">
        <v>262</v>
      </c>
      <c r="B55" s="686">
        <v>61035</v>
      </c>
      <c r="C55" s="662">
        <v>107</v>
      </c>
      <c r="D55" s="489">
        <v>110.1</v>
      </c>
      <c r="E55" s="688">
        <v>56543</v>
      </c>
      <c r="F55" s="452">
        <v>102.4</v>
      </c>
      <c r="G55" s="386">
        <v>95.2</v>
      </c>
    </row>
    <row r="56" spans="1:7" ht="52.8" x14ac:dyDescent="0.25">
      <c r="A56" s="31" t="s">
        <v>284</v>
      </c>
      <c r="B56" s="689">
        <v>51744</v>
      </c>
      <c r="C56" s="690">
        <v>105.9</v>
      </c>
      <c r="D56" s="691">
        <v>117.8</v>
      </c>
      <c r="E56" s="692">
        <v>47523</v>
      </c>
      <c r="F56" s="453">
        <v>106.9</v>
      </c>
      <c r="G56" s="454">
        <v>80</v>
      </c>
    </row>
  </sheetData>
  <mergeCells count="8">
    <mergeCell ref="A1:G1"/>
    <mergeCell ref="B3:D3"/>
    <mergeCell ref="E3:G3"/>
    <mergeCell ref="C4:D4"/>
    <mergeCell ref="F4:G4"/>
    <mergeCell ref="A3:A5"/>
    <mergeCell ref="B4:B5"/>
    <mergeCell ref="E4:E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rowBreaks count="1" manualBreakCount="1">
    <brk id="2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topLeftCell="A31" zoomScaleNormal="100" workbookViewId="0">
      <selection sqref="A1:D1"/>
    </sheetView>
  </sheetViews>
  <sheetFormatPr defaultRowHeight="13.2" x14ac:dyDescent="0.25"/>
  <cols>
    <col min="1" max="1" width="36.5546875" customWidth="1"/>
    <col min="2" max="2" width="19.88671875" customWidth="1"/>
    <col min="3" max="3" width="11.33203125" customWidth="1"/>
    <col min="4" max="4" width="21" customWidth="1"/>
  </cols>
  <sheetData>
    <row r="1" spans="1:4" ht="13.8" x14ac:dyDescent="0.25">
      <c r="A1" s="546" t="s">
        <v>12</v>
      </c>
      <c r="B1" s="546"/>
      <c r="C1" s="546"/>
      <c r="D1" s="546"/>
    </row>
    <row r="2" spans="1:4" x14ac:dyDescent="0.25">
      <c r="A2" s="325"/>
    </row>
    <row r="3" spans="1:4" x14ac:dyDescent="0.25">
      <c r="A3" s="543" t="s">
        <v>524</v>
      </c>
      <c r="B3" s="543" t="s">
        <v>13</v>
      </c>
      <c r="C3" s="544" t="s">
        <v>14</v>
      </c>
      <c r="D3" s="328" t="s">
        <v>387</v>
      </c>
    </row>
    <row r="4" spans="1:4" x14ac:dyDescent="0.25">
      <c r="A4" s="543"/>
      <c r="B4" s="543"/>
      <c r="C4" s="544"/>
      <c r="D4" s="71" t="s">
        <v>388</v>
      </c>
    </row>
    <row r="5" spans="1:4" x14ac:dyDescent="0.25">
      <c r="A5" s="543" t="s">
        <v>15</v>
      </c>
      <c r="B5" s="326" t="s">
        <v>16</v>
      </c>
      <c r="C5" s="327" t="s">
        <v>14</v>
      </c>
      <c r="D5" s="328" t="s">
        <v>389</v>
      </c>
    </row>
    <row r="6" spans="1:4" x14ac:dyDescent="0.25">
      <c r="A6" s="543"/>
      <c r="B6" s="69"/>
      <c r="C6" s="70"/>
      <c r="D6" s="71" t="s">
        <v>390</v>
      </c>
    </row>
    <row r="7" spans="1:4" x14ac:dyDescent="0.25">
      <c r="A7" s="543"/>
      <c r="B7" s="326" t="s">
        <v>382</v>
      </c>
      <c r="C7" s="327" t="s">
        <v>14</v>
      </c>
      <c r="D7" s="328" t="s">
        <v>391</v>
      </c>
    </row>
    <row r="8" spans="1:4" x14ac:dyDescent="0.25">
      <c r="A8" s="543"/>
      <c r="B8" s="69"/>
      <c r="C8" s="70"/>
      <c r="D8" s="71" t="s">
        <v>392</v>
      </c>
    </row>
    <row r="9" spans="1:4" x14ac:dyDescent="0.25">
      <c r="A9" s="543"/>
      <c r="B9" s="326" t="s">
        <v>17</v>
      </c>
      <c r="C9" s="327" t="s">
        <v>14</v>
      </c>
      <c r="D9" s="328" t="s">
        <v>393</v>
      </c>
    </row>
    <row r="10" spans="1:4" x14ac:dyDescent="0.25">
      <c r="A10" s="543"/>
      <c r="B10" s="69"/>
      <c r="C10" s="70"/>
      <c r="D10" s="71" t="s">
        <v>394</v>
      </c>
    </row>
    <row r="11" spans="1:4" x14ac:dyDescent="0.25">
      <c r="A11" s="543"/>
      <c r="B11" s="326" t="s">
        <v>18</v>
      </c>
      <c r="C11" s="327" t="s">
        <v>14</v>
      </c>
      <c r="D11" s="328" t="s">
        <v>395</v>
      </c>
    </row>
    <row r="12" spans="1:4" x14ac:dyDescent="0.25">
      <c r="A12" s="543"/>
      <c r="B12" s="72"/>
      <c r="C12" s="72"/>
      <c r="D12" s="71" t="s">
        <v>396</v>
      </c>
    </row>
    <row r="13" spans="1:4" x14ac:dyDescent="0.25">
      <c r="A13" s="543" t="s">
        <v>19</v>
      </c>
      <c r="B13" s="543" t="s">
        <v>18</v>
      </c>
      <c r="C13" s="544" t="s">
        <v>14</v>
      </c>
      <c r="D13" s="328" t="s">
        <v>395</v>
      </c>
    </row>
    <row r="14" spans="1:4" x14ac:dyDescent="0.25">
      <c r="A14" s="543"/>
      <c r="B14" s="543"/>
      <c r="C14" s="544"/>
      <c r="D14" s="71" t="s">
        <v>396</v>
      </c>
    </row>
    <row r="15" spans="1:4" x14ac:dyDescent="0.25">
      <c r="A15" s="543" t="s">
        <v>20</v>
      </c>
      <c r="B15" s="543" t="s">
        <v>21</v>
      </c>
      <c r="C15" s="544" t="s">
        <v>14</v>
      </c>
      <c r="D15" s="328" t="s">
        <v>397</v>
      </c>
    </row>
    <row r="16" spans="1:4" x14ac:dyDescent="0.25">
      <c r="A16" s="543"/>
      <c r="B16" s="543"/>
      <c r="C16" s="544"/>
      <c r="D16" s="71" t="s">
        <v>398</v>
      </c>
    </row>
    <row r="17" spans="1:4" x14ac:dyDescent="0.25">
      <c r="A17" s="543" t="s">
        <v>399</v>
      </c>
      <c r="B17" s="543" t="s">
        <v>21</v>
      </c>
      <c r="C17" s="544" t="s">
        <v>14</v>
      </c>
      <c r="D17" s="328" t="s">
        <v>397</v>
      </c>
    </row>
    <row r="18" spans="1:4" x14ac:dyDescent="0.25">
      <c r="A18" s="543"/>
      <c r="B18" s="543"/>
      <c r="C18" s="544"/>
      <c r="D18" s="71" t="s">
        <v>398</v>
      </c>
    </row>
    <row r="19" spans="1:4" x14ac:dyDescent="0.25">
      <c r="A19" s="545" t="s">
        <v>386</v>
      </c>
      <c r="B19" s="545" t="s">
        <v>22</v>
      </c>
      <c r="C19" s="544" t="s">
        <v>14</v>
      </c>
      <c r="D19" s="328" t="s">
        <v>401</v>
      </c>
    </row>
    <row r="20" spans="1:4" x14ac:dyDescent="0.25">
      <c r="A20" s="545"/>
      <c r="B20" s="545"/>
      <c r="C20" s="544"/>
      <c r="D20" s="71" t="s">
        <v>402</v>
      </c>
    </row>
    <row r="21" spans="1:4" x14ac:dyDescent="0.25">
      <c r="A21" s="543" t="s">
        <v>23</v>
      </c>
      <c r="B21" s="543" t="s">
        <v>22</v>
      </c>
      <c r="C21" s="544" t="s">
        <v>14</v>
      </c>
      <c r="D21" s="328" t="s">
        <v>401</v>
      </c>
    </row>
    <row r="22" spans="1:4" x14ac:dyDescent="0.25">
      <c r="A22" s="543"/>
      <c r="B22" s="543"/>
      <c r="C22" s="544"/>
      <c r="D22" s="71" t="s">
        <v>402</v>
      </c>
    </row>
    <row r="23" spans="1:4" x14ac:dyDescent="0.25">
      <c r="A23" s="543" t="s">
        <v>24</v>
      </c>
      <c r="B23" s="543" t="s">
        <v>25</v>
      </c>
      <c r="C23" s="544" t="s">
        <v>14</v>
      </c>
      <c r="D23" s="328" t="s">
        <v>400</v>
      </c>
    </row>
    <row r="24" spans="1:4" x14ac:dyDescent="0.25">
      <c r="A24" s="543"/>
      <c r="B24" s="543"/>
      <c r="C24" s="544"/>
      <c r="D24" s="71" t="s">
        <v>403</v>
      </c>
    </row>
    <row r="25" spans="1:4" x14ac:dyDescent="0.25">
      <c r="A25" s="543" t="s">
        <v>26</v>
      </c>
      <c r="B25" s="543" t="s">
        <v>13</v>
      </c>
      <c r="C25" s="544" t="s">
        <v>14</v>
      </c>
      <c r="D25" s="328" t="s">
        <v>387</v>
      </c>
    </row>
    <row r="26" spans="1:4" x14ac:dyDescent="0.25">
      <c r="A26" s="543"/>
      <c r="B26" s="543"/>
      <c r="C26" s="544"/>
      <c r="D26" s="71" t="s">
        <v>388</v>
      </c>
    </row>
    <row r="30" spans="1:4" x14ac:dyDescent="0.25">
      <c r="A30" s="548" t="s">
        <v>478</v>
      </c>
      <c r="B30" s="548"/>
      <c r="C30" s="548"/>
      <c r="D30" s="548"/>
    </row>
    <row r="31" spans="1:4" x14ac:dyDescent="0.25">
      <c r="A31" s="5"/>
    </row>
    <row r="32" spans="1:4" ht="15.6" x14ac:dyDescent="0.25">
      <c r="A32" s="329" t="s">
        <v>479</v>
      </c>
      <c r="B32" s="326" t="s">
        <v>480</v>
      </c>
      <c r="C32" s="261" t="s">
        <v>481</v>
      </c>
      <c r="D32" s="326" t="s">
        <v>482</v>
      </c>
    </row>
    <row r="33" spans="1:4" x14ac:dyDescent="0.25">
      <c r="A33" s="329" t="s">
        <v>483</v>
      </c>
      <c r="B33" s="326" t="s">
        <v>484</v>
      </c>
      <c r="C33" s="261" t="s">
        <v>485</v>
      </c>
      <c r="D33" s="326" t="s">
        <v>486</v>
      </c>
    </row>
    <row r="34" spans="1:4" x14ac:dyDescent="0.25">
      <c r="A34" s="329" t="s">
        <v>487</v>
      </c>
      <c r="B34" s="326" t="s">
        <v>488</v>
      </c>
      <c r="C34" s="261" t="s">
        <v>489</v>
      </c>
      <c r="D34" s="326" t="s">
        <v>490</v>
      </c>
    </row>
    <row r="35" spans="1:4" x14ac:dyDescent="0.25">
      <c r="A35" s="329" t="s">
        <v>491</v>
      </c>
      <c r="B35" s="326" t="s">
        <v>492</v>
      </c>
      <c r="C35" s="261" t="s">
        <v>493</v>
      </c>
      <c r="D35" s="326" t="s">
        <v>494</v>
      </c>
    </row>
    <row r="36" spans="1:4" x14ac:dyDescent="0.25">
      <c r="A36" s="329" t="s">
        <v>495</v>
      </c>
      <c r="B36" s="326" t="s">
        <v>496</v>
      </c>
      <c r="C36" s="261" t="s">
        <v>497</v>
      </c>
      <c r="D36" s="326" t="s">
        <v>498</v>
      </c>
    </row>
    <row r="37" spans="1:4" x14ac:dyDescent="0.25">
      <c r="A37" s="329" t="s">
        <v>499</v>
      </c>
      <c r="B37" s="326" t="s">
        <v>500</v>
      </c>
      <c r="C37" s="261" t="s">
        <v>294</v>
      </c>
      <c r="D37" s="326" t="s">
        <v>501</v>
      </c>
    </row>
    <row r="38" spans="1:4" ht="15.6" x14ac:dyDescent="0.25">
      <c r="A38" s="329" t="s">
        <v>502</v>
      </c>
      <c r="B38" s="326" t="s">
        <v>503</v>
      </c>
      <c r="C38" s="261"/>
      <c r="D38" s="326"/>
    </row>
    <row r="39" spans="1:4" x14ac:dyDescent="0.25">
      <c r="A39" s="326"/>
      <c r="B39" s="326"/>
      <c r="C39" s="326"/>
      <c r="D39" s="326"/>
    </row>
    <row r="40" spans="1:4" x14ac:dyDescent="0.25">
      <c r="A40" s="262"/>
    </row>
    <row r="41" spans="1:4" x14ac:dyDescent="0.25">
      <c r="A41" s="262"/>
    </row>
    <row r="42" spans="1:4" x14ac:dyDescent="0.25">
      <c r="A42" s="548" t="s">
        <v>504</v>
      </c>
      <c r="B42" s="548"/>
      <c r="C42" s="548"/>
      <c r="D42" s="548"/>
    </row>
    <row r="43" spans="1:4" x14ac:dyDescent="0.25">
      <c r="A43" s="262"/>
    </row>
    <row r="44" spans="1:4" ht="25.8" customHeight="1" x14ac:dyDescent="0.25">
      <c r="A44" s="260" t="s">
        <v>432</v>
      </c>
      <c r="B44" s="545" t="s">
        <v>505</v>
      </c>
      <c r="C44" s="545"/>
      <c r="D44" s="545"/>
    </row>
    <row r="45" spans="1:4" ht="16.8" customHeight="1" x14ac:dyDescent="0.25">
      <c r="A45" s="260" t="s">
        <v>421</v>
      </c>
      <c r="B45" s="326" t="s">
        <v>506</v>
      </c>
    </row>
    <row r="46" spans="1:4" ht="12.75" customHeight="1" x14ac:dyDescent="0.25">
      <c r="A46" s="263">
        <v>0</v>
      </c>
      <c r="B46" s="547" t="s">
        <v>507</v>
      </c>
      <c r="C46" s="547"/>
      <c r="D46" s="547"/>
    </row>
  </sheetData>
  <mergeCells count="30">
    <mergeCell ref="B44:D44"/>
    <mergeCell ref="B46:D46"/>
    <mergeCell ref="A23:A24"/>
    <mergeCell ref="B23:B24"/>
    <mergeCell ref="C23:C24"/>
    <mergeCell ref="A25:A26"/>
    <mergeCell ref="B25:B26"/>
    <mergeCell ref="C25:C26"/>
    <mergeCell ref="A30:D30"/>
    <mergeCell ref="A42:D42"/>
    <mergeCell ref="A1:D1"/>
    <mergeCell ref="C19:C20"/>
    <mergeCell ref="A15:A16"/>
    <mergeCell ref="B15:B16"/>
    <mergeCell ref="C15:C16"/>
    <mergeCell ref="A17:A18"/>
    <mergeCell ref="B17:B18"/>
    <mergeCell ref="C17:C18"/>
    <mergeCell ref="A19:A20"/>
    <mergeCell ref="A21:A22"/>
    <mergeCell ref="B21:B22"/>
    <mergeCell ref="C21:C22"/>
    <mergeCell ref="A3:A4"/>
    <mergeCell ref="B19:B20"/>
    <mergeCell ref="B3:B4"/>
    <mergeCell ref="C3:C4"/>
    <mergeCell ref="A5:A12"/>
    <mergeCell ref="A13:A14"/>
    <mergeCell ref="B13:B14"/>
    <mergeCell ref="C13:C1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G42" sqref="G42"/>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27" customHeight="1" x14ac:dyDescent="0.25">
      <c r="A1" s="563" t="s">
        <v>440</v>
      </c>
      <c r="B1" s="563"/>
      <c r="C1" s="563"/>
      <c r="D1" s="563"/>
      <c r="E1" s="563"/>
      <c r="F1" s="563"/>
      <c r="G1" s="563"/>
      <c r="H1" s="563"/>
      <c r="I1" s="20"/>
      <c r="J1" s="159"/>
    </row>
    <row r="2" spans="1:10" x14ac:dyDescent="0.25">
      <c r="A2" s="48"/>
      <c r="B2" s="20"/>
      <c r="C2" s="20"/>
      <c r="D2" s="20"/>
      <c r="E2" s="20"/>
      <c r="F2" s="20"/>
      <c r="G2" s="20"/>
      <c r="H2" s="20"/>
      <c r="I2" s="20"/>
    </row>
    <row r="3" spans="1:10" x14ac:dyDescent="0.25">
      <c r="A3" s="612" t="s">
        <v>285</v>
      </c>
      <c r="B3" s="612"/>
      <c r="C3" s="612"/>
      <c r="D3" s="612"/>
      <c r="E3" s="612"/>
      <c r="F3" s="612"/>
      <c r="G3" s="612"/>
      <c r="H3" s="612"/>
      <c r="I3" s="20"/>
    </row>
    <row r="4" spans="1:10" ht="14.4" customHeight="1" x14ac:dyDescent="0.25">
      <c r="A4" s="567"/>
      <c r="B4" s="624" t="s">
        <v>576</v>
      </c>
      <c r="C4" s="636"/>
      <c r="D4" s="578" t="s">
        <v>286</v>
      </c>
      <c r="E4" s="606"/>
      <c r="F4" s="606"/>
      <c r="G4" s="579"/>
      <c r="H4" s="558" t="s">
        <v>558</v>
      </c>
      <c r="I4" s="41"/>
    </row>
    <row r="5" spans="1:10" ht="14.4" customHeight="1" x14ac:dyDescent="0.25">
      <c r="A5" s="605"/>
      <c r="B5" s="649"/>
      <c r="C5" s="650"/>
      <c r="D5" s="624" t="s">
        <v>559</v>
      </c>
      <c r="E5" s="625"/>
      <c r="F5" s="624" t="s">
        <v>560</v>
      </c>
      <c r="G5" s="625"/>
      <c r="H5" s="640"/>
      <c r="I5" s="41"/>
    </row>
    <row r="6" spans="1:10" ht="14.4" x14ac:dyDescent="0.25">
      <c r="A6" s="605"/>
      <c r="B6" s="601" t="s">
        <v>35</v>
      </c>
      <c r="C6" s="558" t="s">
        <v>287</v>
      </c>
      <c r="D6" s="641"/>
      <c r="E6" s="642"/>
      <c r="F6" s="645"/>
      <c r="G6" s="646"/>
      <c r="H6" s="640"/>
      <c r="I6" s="41"/>
    </row>
    <row r="7" spans="1:10" ht="14.4" x14ac:dyDescent="0.25">
      <c r="A7" s="605"/>
      <c r="B7" s="640"/>
      <c r="C7" s="640"/>
      <c r="D7" s="643"/>
      <c r="E7" s="644"/>
      <c r="F7" s="647"/>
      <c r="G7" s="648"/>
      <c r="H7" s="640"/>
      <c r="I7" s="41"/>
    </row>
    <row r="8" spans="1:10" ht="39.6" x14ac:dyDescent="0.25">
      <c r="A8" s="568"/>
      <c r="B8" s="559"/>
      <c r="C8" s="559"/>
      <c r="D8" s="393" t="s">
        <v>35</v>
      </c>
      <c r="E8" s="395" t="s">
        <v>287</v>
      </c>
      <c r="F8" s="393" t="s">
        <v>35</v>
      </c>
      <c r="G8" s="395" t="s">
        <v>287</v>
      </c>
      <c r="H8" s="559"/>
      <c r="I8" s="41"/>
    </row>
    <row r="9" spans="1:10" ht="14.4" x14ac:dyDescent="0.25">
      <c r="A9" s="402" t="s">
        <v>561</v>
      </c>
      <c r="B9" s="387"/>
      <c r="C9" s="387"/>
      <c r="D9" s="387"/>
      <c r="E9" s="387"/>
      <c r="F9" s="387"/>
      <c r="G9" s="387"/>
      <c r="H9" s="426"/>
      <c r="I9" s="41"/>
    </row>
    <row r="10" spans="1:10" ht="14.4" x14ac:dyDescent="0.25">
      <c r="A10" s="18" t="s">
        <v>47</v>
      </c>
      <c r="B10" s="429" t="s">
        <v>421</v>
      </c>
      <c r="C10" s="429" t="s">
        <v>421</v>
      </c>
      <c r="D10" s="429" t="s">
        <v>421</v>
      </c>
      <c r="E10" s="429" t="s">
        <v>421</v>
      </c>
      <c r="F10" s="429" t="s">
        <v>421</v>
      </c>
      <c r="G10" s="429" t="s">
        <v>421</v>
      </c>
      <c r="H10" s="429" t="s">
        <v>421</v>
      </c>
      <c r="I10" s="41"/>
    </row>
    <row r="11" spans="1:10" ht="17.399999999999999" customHeight="1" x14ac:dyDescent="0.25">
      <c r="A11" s="405" t="s">
        <v>435</v>
      </c>
      <c r="B11" s="24"/>
      <c r="C11" s="24"/>
      <c r="D11" s="24"/>
      <c r="E11" s="24"/>
      <c r="F11" s="24"/>
      <c r="G11" s="24"/>
      <c r="H11" s="428"/>
      <c r="I11" s="41"/>
    </row>
    <row r="12" spans="1:10" ht="14.4" x14ac:dyDescent="0.25">
      <c r="A12" s="18" t="s">
        <v>47</v>
      </c>
      <c r="B12" s="429" t="s">
        <v>421</v>
      </c>
      <c r="C12" s="429" t="s">
        <v>421</v>
      </c>
      <c r="D12" s="429" t="s">
        <v>421</v>
      </c>
      <c r="E12" s="429" t="s">
        <v>421</v>
      </c>
      <c r="F12" s="429" t="s">
        <v>421</v>
      </c>
      <c r="G12" s="429" t="s">
        <v>421</v>
      </c>
      <c r="H12" s="429" t="s">
        <v>421</v>
      </c>
      <c r="I12" s="41"/>
    </row>
    <row r="13" spans="1:10" ht="14.4" x14ac:dyDescent="0.25">
      <c r="A13" s="18" t="s">
        <v>48</v>
      </c>
      <c r="B13" s="429" t="s">
        <v>421</v>
      </c>
      <c r="C13" s="429" t="s">
        <v>421</v>
      </c>
      <c r="D13" s="429" t="s">
        <v>421</v>
      </c>
      <c r="E13" s="429" t="s">
        <v>421</v>
      </c>
      <c r="F13" s="429" t="s">
        <v>421</v>
      </c>
      <c r="G13" s="429" t="s">
        <v>421</v>
      </c>
      <c r="H13" s="429" t="s">
        <v>421</v>
      </c>
      <c r="I13" s="41"/>
    </row>
    <row r="14" spans="1:10" ht="14.4" x14ac:dyDescent="0.25">
      <c r="A14" s="18" t="s">
        <v>49</v>
      </c>
      <c r="B14" s="427" t="s">
        <v>421</v>
      </c>
      <c r="C14" s="427" t="s">
        <v>421</v>
      </c>
      <c r="D14" s="427" t="s">
        <v>421</v>
      </c>
      <c r="E14" s="427" t="s">
        <v>421</v>
      </c>
      <c r="F14" s="427" t="s">
        <v>421</v>
      </c>
      <c r="G14" s="427" t="s">
        <v>421</v>
      </c>
      <c r="H14" s="427" t="s">
        <v>421</v>
      </c>
      <c r="I14" s="41"/>
    </row>
    <row r="15" spans="1:10" ht="14.4" x14ac:dyDescent="0.25">
      <c r="A15" s="18" t="s">
        <v>51</v>
      </c>
      <c r="B15" s="429" t="s">
        <v>421</v>
      </c>
      <c r="C15" s="429" t="s">
        <v>421</v>
      </c>
      <c r="D15" s="429" t="s">
        <v>421</v>
      </c>
      <c r="E15" s="429" t="s">
        <v>421</v>
      </c>
      <c r="F15" s="429" t="s">
        <v>421</v>
      </c>
      <c r="G15" s="429" t="s">
        <v>421</v>
      </c>
      <c r="H15" s="429" t="s">
        <v>421</v>
      </c>
      <c r="I15" s="41"/>
    </row>
    <row r="16" spans="1:10" ht="14.4" x14ac:dyDescent="0.25">
      <c r="A16" s="18" t="s">
        <v>52</v>
      </c>
      <c r="B16" s="429" t="s">
        <v>421</v>
      </c>
      <c r="C16" s="429" t="s">
        <v>421</v>
      </c>
      <c r="D16" s="429" t="s">
        <v>421</v>
      </c>
      <c r="E16" s="429" t="s">
        <v>421</v>
      </c>
      <c r="F16" s="429" t="s">
        <v>421</v>
      </c>
      <c r="G16" s="429" t="s">
        <v>421</v>
      </c>
      <c r="H16" s="429" t="s">
        <v>421</v>
      </c>
      <c r="I16" s="41"/>
    </row>
    <row r="17" spans="1:9" ht="14.4" x14ac:dyDescent="0.25">
      <c r="A17" s="18" t="s">
        <v>53</v>
      </c>
      <c r="B17" s="427" t="s">
        <v>421</v>
      </c>
      <c r="C17" s="427" t="s">
        <v>421</v>
      </c>
      <c r="D17" s="427" t="s">
        <v>421</v>
      </c>
      <c r="E17" s="427" t="s">
        <v>421</v>
      </c>
      <c r="F17" s="427" t="s">
        <v>421</v>
      </c>
      <c r="G17" s="427" t="s">
        <v>421</v>
      </c>
      <c r="H17" s="427" t="s">
        <v>421</v>
      </c>
      <c r="I17" s="41"/>
    </row>
    <row r="18" spans="1:9" ht="14.4" x14ac:dyDescent="0.25">
      <c r="A18" s="18" t="s">
        <v>55</v>
      </c>
      <c r="B18" s="429" t="s">
        <v>421</v>
      </c>
      <c r="C18" s="429" t="s">
        <v>421</v>
      </c>
      <c r="D18" s="429" t="s">
        <v>421</v>
      </c>
      <c r="E18" s="429" t="s">
        <v>421</v>
      </c>
      <c r="F18" s="429" t="s">
        <v>421</v>
      </c>
      <c r="G18" s="429" t="s">
        <v>421</v>
      </c>
      <c r="H18" s="429" t="s">
        <v>421</v>
      </c>
      <c r="I18" s="41"/>
    </row>
    <row r="19" spans="1:9" ht="14.4" x14ac:dyDescent="0.25">
      <c r="A19" s="18" t="s">
        <v>30</v>
      </c>
      <c r="B19" s="429" t="s">
        <v>421</v>
      </c>
      <c r="C19" s="429" t="s">
        <v>421</v>
      </c>
      <c r="D19" s="429" t="s">
        <v>421</v>
      </c>
      <c r="E19" s="429" t="s">
        <v>421</v>
      </c>
      <c r="F19" s="429" t="s">
        <v>421</v>
      </c>
      <c r="G19" s="429" t="s">
        <v>421</v>
      </c>
      <c r="H19" s="429" t="s">
        <v>421</v>
      </c>
      <c r="I19" s="41"/>
    </row>
    <row r="20" spans="1:9" ht="14.4" x14ac:dyDescent="0.25">
      <c r="A20" s="18" t="s">
        <v>56</v>
      </c>
      <c r="B20" s="427" t="s">
        <v>421</v>
      </c>
      <c r="C20" s="427" t="s">
        <v>421</v>
      </c>
      <c r="D20" s="427" t="s">
        <v>421</v>
      </c>
      <c r="E20" s="427" t="s">
        <v>421</v>
      </c>
      <c r="F20" s="427" t="s">
        <v>421</v>
      </c>
      <c r="G20" s="427" t="s">
        <v>421</v>
      </c>
      <c r="H20" s="427" t="s">
        <v>421</v>
      </c>
      <c r="I20" s="41"/>
    </row>
    <row r="21" spans="1:9" ht="14.4" x14ac:dyDescent="0.25">
      <c r="A21" s="18" t="s">
        <v>58</v>
      </c>
      <c r="B21" s="429" t="s">
        <v>421</v>
      </c>
      <c r="C21" s="429" t="s">
        <v>421</v>
      </c>
      <c r="D21" s="429" t="s">
        <v>421</v>
      </c>
      <c r="E21" s="429" t="s">
        <v>421</v>
      </c>
      <c r="F21" s="429" t="s">
        <v>421</v>
      </c>
      <c r="G21" s="429" t="s">
        <v>421</v>
      </c>
      <c r="H21" s="429" t="s">
        <v>421</v>
      </c>
      <c r="I21" s="41"/>
    </row>
    <row r="22" spans="1:9" ht="14.4" x14ac:dyDescent="0.25">
      <c r="A22" s="18" t="s">
        <v>59</v>
      </c>
      <c r="B22" s="429" t="s">
        <v>421</v>
      </c>
      <c r="C22" s="429" t="s">
        <v>421</v>
      </c>
      <c r="D22" s="429" t="s">
        <v>421</v>
      </c>
      <c r="E22" s="429" t="s">
        <v>421</v>
      </c>
      <c r="F22" s="429" t="s">
        <v>421</v>
      </c>
      <c r="G22" s="429" t="s">
        <v>421</v>
      </c>
      <c r="H22" s="429" t="s">
        <v>421</v>
      </c>
      <c r="I22" s="41"/>
    </row>
    <row r="23" spans="1:9" ht="14.4" x14ac:dyDescent="0.25">
      <c r="A23" s="388" t="s">
        <v>60</v>
      </c>
      <c r="B23" s="430" t="s">
        <v>421</v>
      </c>
      <c r="C23" s="430" t="s">
        <v>421</v>
      </c>
      <c r="D23" s="430" t="s">
        <v>421</v>
      </c>
      <c r="E23" s="430" t="s">
        <v>421</v>
      </c>
      <c r="F23" s="430" t="s">
        <v>421</v>
      </c>
      <c r="G23" s="430" t="s">
        <v>421</v>
      </c>
      <c r="H23" s="430" t="s">
        <v>421</v>
      </c>
      <c r="I23" s="41"/>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G42" sqref="G42"/>
    </sheetView>
  </sheetViews>
  <sheetFormatPr defaultRowHeight="13.2" x14ac:dyDescent="0.25"/>
  <cols>
    <col min="1" max="1" width="41.109375" customWidth="1"/>
    <col min="2" max="4" width="15.6640625" customWidth="1"/>
  </cols>
  <sheetData>
    <row r="1" spans="1:6" ht="13.8" x14ac:dyDescent="0.25">
      <c r="A1" s="561" t="s">
        <v>433</v>
      </c>
      <c r="B1" s="561"/>
      <c r="C1" s="561"/>
      <c r="D1" s="561"/>
      <c r="E1" s="54"/>
      <c r="F1" s="54"/>
    </row>
    <row r="3" spans="1:6" ht="27.75" customHeight="1" x14ac:dyDescent="0.25">
      <c r="A3" s="593" t="s">
        <v>513</v>
      </c>
      <c r="B3" s="593"/>
      <c r="C3" s="593"/>
      <c r="D3" s="593"/>
    </row>
    <row r="4" spans="1:6" ht="12.75" customHeight="1" x14ac:dyDescent="0.25">
      <c r="A4" s="50"/>
      <c r="B4" s="20"/>
      <c r="C4" s="20"/>
    </row>
    <row r="5" spans="1:6" ht="39.6" x14ac:dyDescent="0.25">
      <c r="A5" s="415"/>
      <c r="B5" s="416" t="s">
        <v>527</v>
      </c>
      <c r="C5" s="431" t="s">
        <v>462</v>
      </c>
      <c r="D5" s="416" t="s">
        <v>528</v>
      </c>
    </row>
    <row r="6" spans="1:6" x14ac:dyDescent="0.25">
      <c r="A6" s="220" t="s">
        <v>288</v>
      </c>
      <c r="B6" s="206">
        <v>345.2</v>
      </c>
      <c r="C6" s="207">
        <v>100.2</v>
      </c>
      <c r="D6" s="208">
        <v>345.6</v>
      </c>
    </row>
    <row r="7" spans="1:6" x14ac:dyDescent="0.25">
      <c r="A7" s="39" t="s">
        <v>159</v>
      </c>
      <c r="B7" s="209"/>
      <c r="C7" s="210"/>
      <c r="D7" s="211"/>
    </row>
    <row r="8" spans="1:6" ht="26.4" x14ac:dyDescent="0.25">
      <c r="A8" s="27" t="s">
        <v>289</v>
      </c>
      <c r="B8" s="212">
        <v>326.7</v>
      </c>
      <c r="C8" s="172">
        <v>100</v>
      </c>
      <c r="D8" s="213">
        <v>328.6</v>
      </c>
    </row>
    <row r="9" spans="1:6" x14ac:dyDescent="0.25">
      <c r="A9" s="27" t="s">
        <v>290</v>
      </c>
      <c r="B9" s="212">
        <v>4.8</v>
      </c>
      <c r="C9" s="172">
        <v>97</v>
      </c>
      <c r="D9" s="213">
        <v>4.5999999999999996</v>
      </c>
    </row>
    <row r="10" spans="1:6" ht="25.5" customHeight="1" x14ac:dyDescent="0.25">
      <c r="A10" s="246" t="s">
        <v>291</v>
      </c>
      <c r="B10" s="214">
        <v>13.7</v>
      </c>
      <c r="C10" s="173">
        <v>106</v>
      </c>
      <c r="D10" s="215">
        <v>12.5</v>
      </c>
    </row>
  </sheetData>
  <mergeCells count="2">
    <mergeCell ref="A3:D3"/>
    <mergeCell ref="A1:D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zoomScaleNormal="100" workbookViewId="0">
      <selection activeCell="G42" sqref="G42"/>
    </sheetView>
  </sheetViews>
  <sheetFormatPr defaultRowHeight="13.2" x14ac:dyDescent="0.25"/>
  <cols>
    <col min="1" max="1" width="19.6640625" customWidth="1"/>
    <col min="2" max="5" width="17" customWidth="1"/>
  </cols>
  <sheetData>
    <row r="1" spans="1:5" ht="46.5" customHeight="1" x14ac:dyDescent="0.25">
      <c r="A1" s="563" t="s">
        <v>525</v>
      </c>
      <c r="B1" s="563"/>
      <c r="C1" s="563"/>
      <c r="D1" s="563"/>
      <c r="E1" s="563"/>
    </row>
    <row r="2" spans="1:5" x14ac:dyDescent="0.25">
      <c r="A2" s="38"/>
      <c r="B2" s="20"/>
      <c r="C2" s="20"/>
      <c r="D2" s="20"/>
      <c r="E2" s="20"/>
    </row>
    <row r="3" spans="1:5" x14ac:dyDescent="0.25">
      <c r="A3" s="613" t="s">
        <v>292</v>
      </c>
      <c r="B3" s="613"/>
      <c r="C3" s="613"/>
      <c r="D3" s="613"/>
      <c r="E3" s="613"/>
    </row>
    <row r="4" spans="1:5" ht="13.2" customHeight="1" x14ac:dyDescent="0.25">
      <c r="A4" s="595"/>
      <c r="B4" s="652" t="s">
        <v>562</v>
      </c>
      <c r="C4" s="565" t="s">
        <v>293</v>
      </c>
      <c r="D4" s="611"/>
      <c r="E4" s="566"/>
    </row>
    <row r="5" spans="1:5" ht="13.2" customHeight="1" x14ac:dyDescent="0.25">
      <c r="A5" s="651"/>
      <c r="B5" s="653"/>
      <c r="C5" s="558" t="s">
        <v>577</v>
      </c>
      <c r="D5" s="565" t="s">
        <v>164</v>
      </c>
      <c r="E5" s="566"/>
    </row>
    <row r="6" spans="1:5" ht="52.8" x14ac:dyDescent="0.25">
      <c r="A6" s="627"/>
      <c r="B6" s="654"/>
      <c r="C6" s="574"/>
      <c r="D6" s="393" t="s">
        <v>45</v>
      </c>
      <c r="E6" s="395" t="s">
        <v>296</v>
      </c>
    </row>
    <row r="7" spans="1:5" ht="20.399999999999999" customHeight="1" x14ac:dyDescent="0.25">
      <c r="A7" s="330" t="s">
        <v>435</v>
      </c>
      <c r="B7" s="289"/>
      <c r="C7" s="289"/>
      <c r="D7" s="289"/>
      <c r="E7" s="289"/>
    </row>
    <row r="8" spans="1:5" ht="13.5" customHeight="1" x14ac:dyDescent="0.25">
      <c r="A8" s="355" t="s">
        <v>47</v>
      </c>
      <c r="B8" s="35">
        <v>6.2</v>
      </c>
      <c r="C8" s="35">
        <v>4.0999999999999996</v>
      </c>
      <c r="D8" s="35">
        <v>104.2</v>
      </c>
      <c r="E8" s="35">
        <v>20.399999999999999</v>
      </c>
    </row>
    <row r="9" spans="1:5" ht="13.5" customHeight="1" x14ac:dyDescent="0.25">
      <c r="A9" s="355" t="s">
        <v>48</v>
      </c>
      <c r="B9" s="35">
        <v>6.7</v>
      </c>
      <c r="C9" s="35">
        <v>4.4000000000000004</v>
      </c>
      <c r="D9" s="35">
        <v>106.7</v>
      </c>
      <c r="E9" s="35">
        <v>22.8</v>
      </c>
    </row>
    <row r="10" spans="1:5" ht="13.5" customHeight="1" x14ac:dyDescent="0.25">
      <c r="A10" s="355" t="s">
        <v>49</v>
      </c>
      <c r="B10" s="35">
        <v>6.8</v>
      </c>
      <c r="C10" s="35">
        <v>4.3</v>
      </c>
      <c r="D10" s="35">
        <v>97.7</v>
      </c>
      <c r="E10" s="35">
        <v>31.1</v>
      </c>
    </row>
    <row r="11" spans="1:5" ht="13.5" customHeight="1" x14ac:dyDescent="0.25">
      <c r="A11" s="355" t="s">
        <v>51</v>
      </c>
      <c r="B11" s="35">
        <v>7.2</v>
      </c>
      <c r="C11" s="35">
        <v>4.4000000000000004</v>
      </c>
      <c r="D11" s="35">
        <v>103.1</v>
      </c>
      <c r="E11" s="35">
        <v>41</v>
      </c>
    </row>
    <row r="12" spans="1:5" ht="13.5" customHeight="1" x14ac:dyDescent="0.25">
      <c r="A12" s="355" t="s">
        <v>52</v>
      </c>
      <c r="B12" s="35">
        <v>7.1</v>
      </c>
      <c r="C12" s="35">
        <v>4.4000000000000004</v>
      </c>
      <c r="D12" s="35">
        <v>98.6</v>
      </c>
      <c r="E12" s="35">
        <v>44.7</v>
      </c>
    </row>
    <row r="13" spans="1:5" ht="13.5" customHeight="1" x14ac:dyDescent="0.25">
      <c r="A13" s="355" t="s">
        <v>53</v>
      </c>
      <c r="B13" s="35">
        <v>7.1</v>
      </c>
      <c r="C13" s="35">
        <v>4.5999999999999996</v>
      </c>
      <c r="D13" s="35">
        <v>104.6</v>
      </c>
      <c r="E13" s="35">
        <v>55.6</v>
      </c>
    </row>
    <row r="14" spans="1:5" ht="13.5" customHeight="1" x14ac:dyDescent="0.25">
      <c r="A14" s="356" t="s">
        <v>55</v>
      </c>
      <c r="B14" s="35">
        <v>6.9</v>
      </c>
      <c r="C14" s="35">
        <v>4.0999999999999996</v>
      </c>
      <c r="D14" s="35">
        <v>90.7</v>
      </c>
      <c r="E14" s="35">
        <v>58.7</v>
      </c>
    </row>
    <row r="15" spans="1:5" ht="13.5" customHeight="1" x14ac:dyDescent="0.25">
      <c r="A15" s="355" t="s">
        <v>30</v>
      </c>
      <c r="B15" s="35">
        <v>6.9</v>
      </c>
      <c r="C15" s="35">
        <v>3.9</v>
      </c>
      <c r="D15" s="35">
        <v>94.3</v>
      </c>
      <c r="E15" s="35">
        <v>68.599999999999994</v>
      </c>
    </row>
    <row r="16" spans="1:5" ht="13.5" customHeight="1" x14ac:dyDescent="0.25">
      <c r="A16" s="355" t="s">
        <v>56</v>
      </c>
      <c r="B16" s="35">
        <v>6.7</v>
      </c>
      <c r="C16" s="35">
        <v>3.7</v>
      </c>
      <c r="D16" s="35">
        <v>93.6</v>
      </c>
      <c r="E16" s="35">
        <v>84.9</v>
      </c>
    </row>
    <row r="17" spans="1:5" ht="13.5" customHeight="1" x14ac:dyDescent="0.25">
      <c r="A17" s="357" t="s">
        <v>58</v>
      </c>
      <c r="B17" s="35">
        <v>6.5</v>
      </c>
      <c r="C17" s="35">
        <v>3.4</v>
      </c>
      <c r="D17" s="35">
        <v>93.1</v>
      </c>
      <c r="E17" s="35">
        <v>78.3</v>
      </c>
    </row>
    <row r="18" spans="1:5" ht="13.5" customHeight="1" x14ac:dyDescent="0.25">
      <c r="A18" s="355" t="s">
        <v>59</v>
      </c>
      <c r="B18" s="35">
        <v>5.7</v>
      </c>
      <c r="C18" s="35">
        <v>3.1</v>
      </c>
      <c r="D18" s="35">
        <v>92.1</v>
      </c>
      <c r="E18" s="35">
        <v>73</v>
      </c>
    </row>
    <row r="19" spans="1:5" ht="13.5" customHeight="1" x14ac:dyDescent="0.25">
      <c r="A19" s="357" t="s">
        <v>60</v>
      </c>
      <c r="B19" s="35">
        <v>5.4</v>
      </c>
      <c r="C19" s="35">
        <v>3.2</v>
      </c>
      <c r="D19" s="35">
        <v>103.5</v>
      </c>
      <c r="E19" s="35">
        <v>82</v>
      </c>
    </row>
    <row r="20" spans="1:5" ht="21" customHeight="1" x14ac:dyDescent="0.25">
      <c r="A20" s="331" t="s">
        <v>31</v>
      </c>
      <c r="B20" s="290"/>
      <c r="C20" s="290"/>
      <c r="D20" s="290"/>
      <c r="E20" s="290"/>
    </row>
    <row r="21" spans="1:5" ht="13.5" customHeight="1" x14ac:dyDescent="0.25">
      <c r="A21" s="355" t="s">
        <v>47</v>
      </c>
      <c r="B21" s="35">
        <v>23.2</v>
      </c>
      <c r="C21" s="35">
        <v>20.2</v>
      </c>
      <c r="D21" s="35">
        <v>100.7</v>
      </c>
      <c r="E21" s="35" t="s">
        <v>422</v>
      </c>
    </row>
    <row r="22" spans="1:5" ht="13.5" customHeight="1" x14ac:dyDescent="0.25">
      <c r="A22" s="79" t="s">
        <v>48</v>
      </c>
      <c r="B22" s="35">
        <v>22.8</v>
      </c>
      <c r="C22" s="35">
        <v>19.3</v>
      </c>
      <c r="D22" s="35">
        <v>95.7</v>
      </c>
      <c r="E22" s="35" t="s">
        <v>423</v>
      </c>
    </row>
    <row r="23" spans="1:5" ht="13.5" customHeight="1" x14ac:dyDescent="0.25">
      <c r="A23" s="79" t="s">
        <v>49</v>
      </c>
      <c r="B23" s="35">
        <v>17.600000000000001</v>
      </c>
      <c r="C23" s="35">
        <v>13.8</v>
      </c>
      <c r="D23" s="35">
        <v>71.7</v>
      </c>
      <c r="E23" s="35" t="s">
        <v>415</v>
      </c>
    </row>
    <row r="24" spans="1:5" ht="13.5" customHeight="1" x14ac:dyDescent="0.25">
      <c r="A24" s="79" t="s">
        <v>51</v>
      </c>
      <c r="B24" s="35">
        <v>14.6</v>
      </c>
      <c r="C24" s="35">
        <v>10.8</v>
      </c>
      <c r="D24" s="35">
        <v>78.099999999999994</v>
      </c>
      <c r="E24" s="35">
        <v>72.8</v>
      </c>
    </row>
    <row r="25" spans="1:5" ht="13.5" customHeight="1" x14ac:dyDescent="0.25">
      <c r="A25" s="79" t="s">
        <v>52</v>
      </c>
      <c r="B25" s="35">
        <v>13.1</v>
      </c>
      <c r="C25" s="35">
        <v>9.8000000000000007</v>
      </c>
      <c r="D25" s="35">
        <v>90.5</v>
      </c>
      <c r="E25" s="35">
        <v>35.299999999999997</v>
      </c>
    </row>
    <row r="26" spans="1:5" ht="13.5" customHeight="1" x14ac:dyDescent="0.25">
      <c r="A26" s="79" t="s">
        <v>53</v>
      </c>
      <c r="B26" s="35">
        <v>12.2</v>
      </c>
      <c r="C26" s="35">
        <v>8.1999999999999993</v>
      </c>
      <c r="D26" s="291">
        <v>84</v>
      </c>
      <c r="E26" s="35">
        <v>23.8</v>
      </c>
    </row>
    <row r="27" spans="1:5" ht="13.5" customHeight="1" x14ac:dyDescent="0.25">
      <c r="A27" s="79" t="s">
        <v>55</v>
      </c>
      <c r="B27" s="35">
        <v>11.4</v>
      </c>
      <c r="C27" s="35">
        <v>7.1</v>
      </c>
      <c r="D27" s="35">
        <v>85.9</v>
      </c>
      <c r="E27" s="35">
        <v>19.399999999999999</v>
      </c>
    </row>
    <row r="28" spans="1:5" ht="13.5" customHeight="1" x14ac:dyDescent="0.25">
      <c r="A28" s="79" t="s">
        <v>30</v>
      </c>
      <c r="B28" s="35">
        <v>10.4</v>
      </c>
      <c r="C28" s="35">
        <v>5.7</v>
      </c>
      <c r="D28" s="35">
        <v>80.7</v>
      </c>
      <c r="E28" s="35">
        <v>16.3</v>
      </c>
    </row>
    <row r="29" spans="1:5" ht="13.5" customHeight="1" x14ac:dyDescent="0.25">
      <c r="A29" s="79" t="s">
        <v>56</v>
      </c>
      <c r="B29" s="35">
        <v>10</v>
      </c>
      <c r="C29" s="35">
        <v>4.3</v>
      </c>
      <c r="D29" s="35">
        <v>75.599999999999994</v>
      </c>
      <c r="E29" s="35">
        <v>13.3</v>
      </c>
    </row>
    <row r="30" spans="1:5" ht="13.5" customHeight="1" x14ac:dyDescent="0.25">
      <c r="A30" s="79" t="s">
        <v>58</v>
      </c>
      <c r="B30" s="35">
        <v>9.3000000000000007</v>
      </c>
      <c r="C30" s="35">
        <v>4.3</v>
      </c>
      <c r="D30" s="35">
        <v>101</v>
      </c>
      <c r="E30" s="35">
        <v>14.6</v>
      </c>
    </row>
    <row r="31" spans="1:5" ht="13.5" customHeight="1" x14ac:dyDescent="0.25">
      <c r="A31" s="79" t="s">
        <v>59</v>
      </c>
      <c r="B31" s="35">
        <v>7.9</v>
      </c>
      <c r="C31" s="35">
        <v>4.3</v>
      </c>
      <c r="D31" s="35">
        <v>98.8</v>
      </c>
      <c r="E31" s="35">
        <v>15.9</v>
      </c>
    </row>
    <row r="32" spans="1:5" ht="13.5" customHeight="1" x14ac:dyDescent="0.25">
      <c r="A32" s="83" t="s">
        <v>60</v>
      </c>
      <c r="B32" s="37">
        <v>5.7</v>
      </c>
      <c r="C32" s="37">
        <v>4</v>
      </c>
      <c r="D32" s="37">
        <v>92.2</v>
      </c>
      <c r="E32" s="37">
        <v>19.8</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activeCell="G42" sqref="G42"/>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561" t="s">
        <v>381</v>
      </c>
      <c r="B1" s="561"/>
      <c r="C1" s="561"/>
      <c r="D1" s="561"/>
      <c r="E1" s="561"/>
      <c r="F1" s="561"/>
      <c r="G1" s="561"/>
    </row>
    <row r="2" spans="1:7" ht="13.95" customHeight="1" x14ac:dyDescent="0.25">
      <c r="A2" s="333"/>
      <c r="B2" s="333"/>
      <c r="C2" s="333"/>
      <c r="D2" s="333"/>
      <c r="E2" s="333"/>
      <c r="F2" s="333"/>
      <c r="G2" s="333"/>
    </row>
    <row r="3" spans="1:7" ht="28.2" customHeight="1" x14ac:dyDescent="0.25">
      <c r="A3" s="655" t="s">
        <v>585</v>
      </c>
      <c r="B3" s="656"/>
      <c r="C3" s="656"/>
      <c r="D3" s="656"/>
      <c r="E3" s="656"/>
      <c r="F3" s="656"/>
      <c r="G3" s="656"/>
    </row>
    <row r="5" spans="1:7" ht="13.8" x14ac:dyDescent="0.25">
      <c r="A5" s="575" t="s">
        <v>298</v>
      </c>
      <c r="B5" s="575"/>
      <c r="C5" s="575"/>
      <c r="D5" s="575"/>
      <c r="E5" s="575"/>
      <c r="F5" s="575"/>
      <c r="G5" s="575"/>
    </row>
    <row r="6" spans="1:7" ht="13.2" customHeight="1" x14ac:dyDescent="0.25">
      <c r="A6" s="334"/>
      <c r="B6" s="20"/>
      <c r="C6" s="20"/>
      <c r="D6" s="20"/>
      <c r="E6" s="20"/>
      <c r="F6" s="20"/>
      <c r="G6" s="20"/>
    </row>
    <row r="7" spans="1:7" ht="28.2" customHeight="1" x14ac:dyDescent="0.25">
      <c r="A7" s="567"/>
      <c r="B7" s="582" t="s">
        <v>528</v>
      </c>
      <c r="C7" s="606"/>
      <c r="D7" s="579"/>
      <c r="E7" s="582" t="s">
        <v>563</v>
      </c>
      <c r="F7" s="606"/>
      <c r="G7" s="579"/>
    </row>
    <row r="8" spans="1:7" ht="105" customHeight="1" x14ac:dyDescent="0.25">
      <c r="A8" s="614"/>
      <c r="B8" s="393" t="s">
        <v>299</v>
      </c>
      <c r="C8" s="395" t="s">
        <v>300</v>
      </c>
      <c r="D8" s="394" t="s">
        <v>307</v>
      </c>
      <c r="E8" s="395" t="s">
        <v>299</v>
      </c>
      <c r="F8" s="395" t="s">
        <v>300</v>
      </c>
      <c r="G8" s="394" t="s">
        <v>307</v>
      </c>
    </row>
    <row r="9" spans="1:7" x14ac:dyDescent="0.25">
      <c r="A9" s="18" t="s">
        <v>301</v>
      </c>
      <c r="B9" s="190">
        <v>16290</v>
      </c>
      <c r="C9" s="205">
        <v>11.5</v>
      </c>
      <c r="D9" s="205">
        <v>96.2</v>
      </c>
      <c r="E9" s="375">
        <v>16929</v>
      </c>
      <c r="F9" s="376">
        <v>12</v>
      </c>
      <c r="G9" s="375">
        <v>99.7</v>
      </c>
    </row>
    <row r="10" spans="1:7" x14ac:dyDescent="0.25">
      <c r="A10" s="18" t="s">
        <v>302</v>
      </c>
      <c r="B10" s="190">
        <v>15472</v>
      </c>
      <c r="C10" s="375">
        <v>10.9</v>
      </c>
      <c r="D10" s="375">
        <v>78.7</v>
      </c>
      <c r="E10" s="375">
        <v>19668</v>
      </c>
      <c r="F10" s="205">
        <v>13.9</v>
      </c>
      <c r="G10" s="375">
        <v>116.7</v>
      </c>
    </row>
    <row r="11" spans="1:7" ht="14.4" customHeight="1" x14ac:dyDescent="0.25">
      <c r="A11" s="28" t="s">
        <v>306</v>
      </c>
      <c r="B11" s="190">
        <v>60</v>
      </c>
      <c r="C11" s="377" t="s">
        <v>586</v>
      </c>
      <c r="D11" s="205">
        <v>117.6</v>
      </c>
      <c r="E11" s="375">
        <v>51</v>
      </c>
      <c r="F11" s="377" t="s">
        <v>587</v>
      </c>
      <c r="G11" s="375">
        <v>73.900000000000006</v>
      </c>
    </row>
    <row r="12" spans="1:7" ht="26.4" x14ac:dyDescent="0.25">
      <c r="A12" s="18" t="s">
        <v>303</v>
      </c>
      <c r="B12" s="190">
        <v>818</v>
      </c>
      <c r="C12" s="375">
        <v>0.6</v>
      </c>
      <c r="D12" s="375"/>
      <c r="E12" s="375">
        <v>-2739</v>
      </c>
      <c r="F12" s="205">
        <v>-1.9</v>
      </c>
      <c r="G12" s="375"/>
    </row>
    <row r="13" spans="1:7" x14ac:dyDescent="0.25">
      <c r="A13" s="18" t="s">
        <v>304</v>
      </c>
      <c r="B13" s="190">
        <v>11726</v>
      </c>
      <c r="C13" s="205">
        <v>8.3000000000000007</v>
      </c>
      <c r="D13" s="205">
        <v>118</v>
      </c>
      <c r="E13" s="375">
        <v>9939</v>
      </c>
      <c r="F13" s="205">
        <v>7</v>
      </c>
      <c r="G13" s="205">
        <v>123.3</v>
      </c>
    </row>
    <row r="14" spans="1:7" x14ac:dyDescent="0.25">
      <c r="A14" s="335" t="s">
        <v>305</v>
      </c>
      <c r="B14" s="191">
        <v>7189</v>
      </c>
      <c r="C14" s="230">
        <v>5.0999999999999996</v>
      </c>
      <c r="D14" s="378">
        <v>114.3</v>
      </c>
      <c r="E14" s="378">
        <v>6291</v>
      </c>
      <c r="F14" s="378">
        <v>4.5</v>
      </c>
      <c r="G14" s="230">
        <v>109.4</v>
      </c>
    </row>
    <row r="15" spans="1:7" s="49" customFormat="1" ht="21" customHeight="1" x14ac:dyDescent="0.25">
      <c r="A15" s="203" t="s">
        <v>459</v>
      </c>
      <c r="B15" s="203"/>
      <c r="C15" s="203" t="s">
        <v>522</v>
      </c>
      <c r="D15" s="203"/>
      <c r="E15" s="203"/>
      <c r="F15" s="203"/>
      <c r="G15" s="203"/>
    </row>
  </sheetData>
  <mergeCells count="6">
    <mergeCell ref="B7:D7"/>
    <mergeCell ref="E7:G7"/>
    <mergeCell ref="A1:G1"/>
    <mergeCell ref="A5:G5"/>
    <mergeCell ref="A3:G3"/>
    <mergeCell ref="A7:A8"/>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G42" sqref="G42"/>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575" t="s">
        <v>308</v>
      </c>
      <c r="B1" s="575"/>
      <c r="C1" s="575"/>
      <c r="D1" s="575"/>
      <c r="E1" s="575"/>
    </row>
    <row r="2" spans="1:5" ht="12.75" customHeight="1" x14ac:dyDescent="0.25">
      <c r="A2" s="32"/>
      <c r="B2" s="20"/>
      <c r="C2" s="20"/>
      <c r="D2" s="20"/>
      <c r="E2" s="20"/>
    </row>
    <row r="3" spans="1:5" ht="26.4" customHeight="1" x14ac:dyDescent="0.25">
      <c r="A3" s="658"/>
      <c r="B3" s="582" t="s">
        <v>528</v>
      </c>
      <c r="C3" s="657"/>
      <c r="D3" s="582" t="s">
        <v>563</v>
      </c>
      <c r="E3" s="579"/>
    </row>
    <row r="4" spans="1:5" ht="26.4" x14ac:dyDescent="0.25">
      <c r="A4" s="659"/>
      <c r="B4" s="436" t="s">
        <v>295</v>
      </c>
      <c r="C4" s="436" t="s">
        <v>309</v>
      </c>
      <c r="D4" s="436" t="s">
        <v>295</v>
      </c>
      <c r="E4" s="394" t="s">
        <v>424</v>
      </c>
    </row>
    <row r="5" spans="1:5" x14ac:dyDescent="0.25">
      <c r="A5" s="127" t="s">
        <v>310</v>
      </c>
      <c r="B5" s="196"/>
      <c r="C5" s="197"/>
      <c r="D5" s="198"/>
      <c r="E5" s="199"/>
    </row>
    <row r="6" spans="1:5" x14ac:dyDescent="0.25">
      <c r="A6" s="97" t="s">
        <v>311</v>
      </c>
      <c r="B6" s="52">
        <v>46667</v>
      </c>
      <c r="C6" s="200">
        <v>328.0547041703212</v>
      </c>
      <c r="D6" s="52">
        <v>49676</v>
      </c>
      <c r="E6" s="201">
        <v>350.80529493643235</v>
      </c>
    </row>
    <row r="7" spans="1:5" x14ac:dyDescent="0.25">
      <c r="A7" s="97" t="s">
        <v>312</v>
      </c>
      <c r="B7" s="52">
        <v>42644</v>
      </c>
      <c r="C7" s="200">
        <v>299.77424742621503</v>
      </c>
      <c r="D7" s="52">
        <v>38743</v>
      </c>
      <c r="E7" s="201">
        <v>273.59790526053223</v>
      </c>
    </row>
    <row r="8" spans="1:5" x14ac:dyDescent="0.25">
      <c r="A8" s="97" t="s">
        <v>313</v>
      </c>
      <c r="B8" s="52">
        <v>4023</v>
      </c>
      <c r="C8" s="200">
        <v>28.280456744106157</v>
      </c>
      <c r="D8" s="52">
        <v>10933</v>
      </c>
      <c r="E8" s="201">
        <v>77.207389675900131</v>
      </c>
    </row>
    <row r="9" spans="1:5" x14ac:dyDescent="0.25">
      <c r="A9" s="123" t="s">
        <v>159</v>
      </c>
      <c r="B9" s="52"/>
      <c r="C9" s="200"/>
      <c r="D9" s="52"/>
      <c r="E9" s="201"/>
    </row>
    <row r="10" spans="1:5" x14ac:dyDescent="0.25">
      <c r="A10" s="125" t="s">
        <v>314</v>
      </c>
      <c r="B10" s="52"/>
      <c r="C10" s="200"/>
      <c r="D10" s="52"/>
      <c r="E10" s="201"/>
    </row>
    <row r="11" spans="1:5" x14ac:dyDescent="0.25">
      <c r="A11" s="51" t="s">
        <v>311</v>
      </c>
      <c r="B11" s="52">
        <v>40054</v>
      </c>
      <c r="C11" s="200">
        <v>281.56734139409099</v>
      </c>
      <c r="D11" s="52">
        <v>43036</v>
      </c>
      <c r="E11" s="201">
        <v>303.91449941388811</v>
      </c>
    </row>
    <row r="12" spans="1:5" x14ac:dyDescent="0.25">
      <c r="A12" s="51" t="s">
        <v>312</v>
      </c>
      <c r="B12" s="52">
        <v>35345</v>
      </c>
      <c r="C12" s="200">
        <v>248.464514944179</v>
      </c>
      <c r="D12" s="52">
        <v>36661</v>
      </c>
      <c r="E12" s="201">
        <v>258.89509859216815</v>
      </c>
    </row>
    <row r="13" spans="1:5" x14ac:dyDescent="0.25">
      <c r="A13" s="51" t="s">
        <v>313</v>
      </c>
      <c r="B13" s="52">
        <v>4709</v>
      </c>
      <c r="C13" s="200">
        <v>33.102826449911987</v>
      </c>
      <c r="D13" s="52">
        <v>6375</v>
      </c>
      <c r="E13" s="201">
        <v>45.019400821719877</v>
      </c>
    </row>
    <row r="14" spans="1:5" x14ac:dyDescent="0.25">
      <c r="A14" s="125" t="s">
        <v>315</v>
      </c>
      <c r="B14" s="52"/>
      <c r="C14" s="200"/>
      <c r="D14" s="52"/>
      <c r="E14" s="201"/>
    </row>
    <row r="15" spans="1:5" x14ac:dyDescent="0.25">
      <c r="A15" s="51" t="s">
        <v>311</v>
      </c>
      <c r="B15" s="52">
        <v>6613</v>
      </c>
      <c r="C15" s="200">
        <v>46.487362776230185</v>
      </c>
      <c r="D15" s="52">
        <v>6640</v>
      </c>
      <c r="E15" s="201">
        <v>46.890795522544302</v>
      </c>
    </row>
    <row r="16" spans="1:5" x14ac:dyDescent="0.25">
      <c r="A16" s="51" t="s">
        <v>312</v>
      </c>
      <c r="B16" s="52">
        <v>7299</v>
      </c>
      <c r="C16" s="200">
        <v>51.309732482036004</v>
      </c>
      <c r="D16" s="52">
        <v>2082</v>
      </c>
      <c r="E16" s="201">
        <v>14.702806668364042</v>
      </c>
    </row>
    <row r="17" spans="1:5" x14ac:dyDescent="0.25">
      <c r="A17" s="51" t="s">
        <v>313</v>
      </c>
      <c r="B17" s="52">
        <v>-686</v>
      </c>
      <c r="C17" s="200">
        <v>-4.8223697058058228</v>
      </c>
      <c r="D17" s="52">
        <v>4558</v>
      </c>
      <c r="E17" s="201">
        <v>32.187988854180261</v>
      </c>
    </row>
    <row r="18" spans="1:5" x14ac:dyDescent="0.25">
      <c r="A18" s="126" t="s">
        <v>159</v>
      </c>
      <c r="B18" s="52"/>
      <c r="C18" s="200"/>
      <c r="D18" s="52"/>
      <c r="E18" s="201"/>
    </row>
    <row r="19" spans="1:5" x14ac:dyDescent="0.25">
      <c r="A19" s="122" t="s">
        <v>316</v>
      </c>
      <c r="B19" s="52"/>
      <c r="C19" s="200"/>
      <c r="D19" s="52"/>
      <c r="E19" s="201"/>
    </row>
    <row r="20" spans="1:5" x14ac:dyDescent="0.25">
      <c r="A20" s="123" t="s">
        <v>311</v>
      </c>
      <c r="B20" s="52">
        <v>6133</v>
      </c>
      <c r="C20" s="200">
        <v>43.113109920855855</v>
      </c>
      <c r="D20" s="52">
        <v>6323</v>
      </c>
      <c r="E20" s="201">
        <v>44.652183748350552</v>
      </c>
    </row>
    <row r="21" spans="1:5" x14ac:dyDescent="0.25">
      <c r="A21" s="123" t="s">
        <v>312</v>
      </c>
      <c r="B21" s="52">
        <v>6656</v>
      </c>
      <c r="C21" s="200">
        <v>46.789639594524139</v>
      </c>
      <c r="D21" s="52">
        <v>1850</v>
      </c>
      <c r="E21" s="201">
        <v>13.064453571793218</v>
      </c>
    </row>
    <row r="22" spans="1:5" ht="15.6" customHeight="1" x14ac:dyDescent="0.25">
      <c r="A22" s="123" t="s">
        <v>313</v>
      </c>
      <c r="B22" s="52">
        <v>-523</v>
      </c>
      <c r="C22" s="200">
        <v>-3.6765296736682878</v>
      </c>
      <c r="D22" s="52">
        <v>4473</v>
      </c>
      <c r="E22" s="201">
        <v>31.587730176557329</v>
      </c>
    </row>
    <row r="23" spans="1:5" ht="17.399999999999999" customHeight="1" x14ac:dyDescent="0.25">
      <c r="A23" s="122" t="s">
        <v>317</v>
      </c>
      <c r="B23" s="52"/>
      <c r="C23" s="200"/>
      <c r="D23" s="52"/>
      <c r="E23" s="201"/>
    </row>
    <row r="24" spans="1:5" x14ac:dyDescent="0.25">
      <c r="A24" s="123" t="s">
        <v>311</v>
      </c>
      <c r="B24" s="52">
        <v>480</v>
      </c>
      <c r="C24" s="200">
        <v>3.3742528553743369</v>
      </c>
      <c r="D24" s="52">
        <v>317</v>
      </c>
      <c r="E24" s="201">
        <v>2.2386117741937568</v>
      </c>
    </row>
    <row r="25" spans="1:5" x14ac:dyDescent="0.25">
      <c r="A25" s="123" t="s">
        <v>312</v>
      </c>
      <c r="B25" s="52">
        <v>643</v>
      </c>
      <c r="C25" s="200">
        <v>4.520092887511872</v>
      </c>
      <c r="D25" s="52">
        <v>232</v>
      </c>
      <c r="E25" s="201">
        <v>1.6383530965708251</v>
      </c>
    </row>
    <row r="26" spans="1:5" ht="14.4" customHeight="1" x14ac:dyDescent="0.25">
      <c r="A26" s="124" t="s">
        <v>313</v>
      </c>
      <c r="B26" s="53">
        <v>-163</v>
      </c>
      <c r="C26" s="202">
        <v>-1.1458400321375353</v>
      </c>
      <c r="D26" s="53">
        <v>85</v>
      </c>
      <c r="E26" s="144">
        <v>0.60025867762293161</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tabSelected="1" topLeftCell="A43" zoomScaleNormal="100" workbookViewId="0">
      <selection activeCell="E48" sqref="E48"/>
    </sheetView>
  </sheetViews>
  <sheetFormatPr defaultRowHeight="13.2" x14ac:dyDescent="0.25"/>
  <cols>
    <col min="1" max="1" width="89.33203125" customWidth="1"/>
  </cols>
  <sheetData>
    <row r="1" spans="1:1" ht="13.8" x14ac:dyDescent="0.25">
      <c r="A1" s="520" t="s">
        <v>434</v>
      </c>
    </row>
    <row r="3" spans="1:1" x14ac:dyDescent="0.25">
      <c r="A3" s="9" t="s">
        <v>338</v>
      </c>
    </row>
    <row r="4" spans="1:1" ht="132" x14ac:dyDescent="0.25">
      <c r="A4" s="60" t="s">
        <v>607</v>
      </c>
    </row>
    <row r="5" spans="1:1" ht="66" x14ac:dyDescent="0.25">
      <c r="A5" s="60" t="s">
        <v>608</v>
      </c>
    </row>
    <row r="6" spans="1:1" ht="26.4" x14ac:dyDescent="0.25">
      <c r="A6" s="9" t="s">
        <v>609</v>
      </c>
    </row>
    <row r="7" spans="1:1" ht="26.4" x14ac:dyDescent="0.25">
      <c r="A7" s="9" t="s">
        <v>339</v>
      </c>
    </row>
    <row r="8" spans="1:1" ht="52.8" x14ac:dyDescent="0.25">
      <c r="A8" s="60" t="s">
        <v>610</v>
      </c>
    </row>
    <row r="9" spans="1:1" ht="52.8" x14ac:dyDescent="0.25">
      <c r="A9" s="9" t="s">
        <v>611</v>
      </c>
    </row>
    <row r="10" spans="1:1" ht="26.4" x14ac:dyDescent="0.25">
      <c r="A10" s="9" t="s">
        <v>612</v>
      </c>
    </row>
    <row r="11" spans="1:1" ht="39.6" x14ac:dyDescent="0.25">
      <c r="A11" s="9" t="s">
        <v>613</v>
      </c>
    </row>
    <row r="12" spans="1:1" ht="52.8" x14ac:dyDescent="0.25">
      <c r="A12" s="9" t="s">
        <v>614</v>
      </c>
    </row>
    <row r="13" spans="1:1" ht="26.4" x14ac:dyDescent="0.25">
      <c r="A13" s="9" t="s">
        <v>615</v>
      </c>
    </row>
    <row r="14" spans="1:1" ht="66" x14ac:dyDescent="0.25">
      <c r="A14" s="60" t="s">
        <v>616</v>
      </c>
    </row>
    <row r="15" spans="1:1" ht="39.6" x14ac:dyDescent="0.25">
      <c r="A15" s="11" t="s">
        <v>709</v>
      </c>
    </row>
    <row r="16" spans="1:1" x14ac:dyDescent="0.25">
      <c r="A16" s="9"/>
    </row>
    <row r="17" spans="1:1" x14ac:dyDescent="0.25">
      <c r="A17" s="9" t="s">
        <v>617</v>
      </c>
    </row>
    <row r="18" spans="1:1" ht="136.19999999999999" x14ac:dyDescent="0.25">
      <c r="A18" s="522" t="s">
        <v>618</v>
      </c>
    </row>
    <row r="19" spans="1:1" ht="105.6" x14ac:dyDescent="0.25">
      <c r="A19" s="60" t="s">
        <v>619</v>
      </c>
    </row>
    <row r="20" spans="1:1" ht="52.8" x14ac:dyDescent="0.25">
      <c r="A20" s="9" t="s">
        <v>620</v>
      </c>
    </row>
    <row r="21" spans="1:1" ht="79.2" x14ac:dyDescent="0.25">
      <c r="A21" s="60" t="s">
        <v>621</v>
      </c>
    </row>
    <row r="22" spans="1:1" ht="39.6" x14ac:dyDescent="0.25">
      <c r="A22" s="60" t="s">
        <v>622</v>
      </c>
    </row>
    <row r="23" spans="1:1" ht="26.4" x14ac:dyDescent="0.25">
      <c r="A23" s="60" t="s">
        <v>623</v>
      </c>
    </row>
    <row r="24" spans="1:1" ht="52.8" x14ac:dyDescent="0.25">
      <c r="A24" s="60" t="s">
        <v>624</v>
      </c>
    </row>
    <row r="25" spans="1:1" ht="39.6" x14ac:dyDescent="0.25">
      <c r="A25" s="60" t="s">
        <v>625</v>
      </c>
    </row>
    <row r="26" spans="1:1" ht="66" x14ac:dyDescent="0.25">
      <c r="A26" s="9" t="s">
        <v>626</v>
      </c>
    </row>
    <row r="27" spans="1:1" ht="52.8" x14ac:dyDescent="0.25">
      <c r="A27" s="9" t="s">
        <v>627</v>
      </c>
    </row>
    <row r="28" spans="1:1" ht="92.4" x14ac:dyDescent="0.25">
      <c r="A28" s="60" t="s">
        <v>628</v>
      </c>
    </row>
    <row r="29" spans="1:1" ht="81.599999999999994" x14ac:dyDescent="0.25">
      <c r="A29" s="60" t="s">
        <v>629</v>
      </c>
    </row>
    <row r="30" spans="1:1" ht="26.4" x14ac:dyDescent="0.25">
      <c r="A30" s="60" t="s">
        <v>630</v>
      </c>
    </row>
    <row r="31" spans="1:1" ht="39.6" x14ac:dyDescent="0.25">
      <c r="A31" s="60" t="s">
        <v>631</v>
      </c>
    </row>
    <row r="32" spans="1:1" ht="39.6" x14ac:dyDescent="0.25">
      <c r="A32" s="60" t="s">
        <v>632</v>
      </c>
    </row>
    <row r="33" spans="1:1" ht="26.4" x14ac:dyDescent="0.25">
      <c r="A33" s="61" t="s">
        <v>633</v>
      </c>
    </row>
    <row r="34" spans="1:1" ht="26.4" x14ac:dyDescent="0.25">
      <c r="A34" s="60" t="s">
        <v>634</v>
      </c>
    </row>
    <row r="35" spans="1:1" ht="79.2" x14ac:dyDescent="0.25">
      <c r="A35" s="9" t="s">
        <v>635</v>
      </c>
    </row>
    <row r="36" spans="1:1" x14ac:dyDescent="0.25">
      <c r="A36" s="9"/>
    </row>
    <row r="37" spans="1:1" x14ac:dyDescent="0.25">
      <c r="A37" s="9" t="s">
        <v>149</v>
      </c>
    </row>
    <row r="38" spans="1:1" ht="79.2" x14ac:dyDescent="0.25">
      <c r="A38" s="60" t="s">
        <v>636</v>
      </c>
    </row>
    <row r="39" spans="1:1" ht="39.6" x14ac:dyDescent="0.25">
      <c r="A39" s="9" t="s">
        <v>637</v>
      </c>
    </row>
    <row r="40" spans="1:1" ht="52.8" x14ac:dyDescent="0.25">
      <c r="A40" s="9" t="s">
        <v>638</v>
      </c>
    </row>
    <row r="41" spans="1:1" ht="158.4" x14ac:dyDescent="0.25">
      <c r="A41" s="60" t="s">
        <v>639</v>
      </c>
    </row>
    <row r="42" spans="1:1" ht="39.6" x14ac:dyDescent="0.25">
      <c r="A42" s="9" t="s">
        <v>640</v>
      </c>
    </row>
    <row r="43" spans="1:1" ht="26.4" x14ac:dyDescent="0.25">
      <c r="A43" s="9" t="s">
        <v>641</v>
      </c>
    </row>
    <row r="44" spans="1:1" x14ac:dyDescent="0.25">
      <c r="A44" s="9" t="s">
        <v>340</v>
      </c>
    </row>
    <row r="45" spans="1:1" ht="39.6" x14ac:dyDescent="0.25">
      <c r="A45" s="9" t="s">
        <v>341</v>
      </c>
    </row>
    <row r="46" spans="1:1" x14ac:dyDescent="0.25">
      <c r="A46" s="9"/>
    </row>
    <row r="47" spans="1:1" x14ac:dyDescent="0.25">
      <c r="A47" s="9" t="s">
        <v>342</v>
      </c>
    </row>
    <row r="48" spans="1:1" ht="52.8" x14ac:dyDescent="0.25">
      <c r="A48" s="60" t="s">
        <v>642</v>
      </c>
    </row>
    <row r="49" spans="1:2" x14ac:dyDescent="0.25">
      <c r="A49" s="9"/>
    </row>
    <row r="50" spans="1:2" x14ac:dyDescent="0.25">
      <c r="A50" s="9" t="s">
        <v>28</v>
      </c>
    </row>
    <row r="51" spans="1:2" ht="52.8" x14ac:dyDescent="0.25">
      <c r="A51" s="60" t="s">
        <v>643</v>
      </c>
    </row>
    <row r="52" spans="1:2" ht="79.2" x14ac:dyDescent="0.25">
      <c r="A52" s="9" t="s">
        <v>644</v>
      </c>
    </row>
    <row r="53" spans="1:2" ht="66" x14ac:dyDescent="0.25">
      <c r="A53" s="9" t="s">
        <v>645</v>
      </c>
    </row>
    <row r="54" spans="1:2" ht="105.6" x14ac:dyDescent="0.25">
      <c r="A54" s="9" t="s">
        <v>646</v>
      </c>
    </row>
    <row r="55" spans="1:2" ht="26.4" x14ac:dyDescent="0.25">
      <c r="A55" s="9" t="s">
        <v>647</v>
      </c>
    </row>
    <row r="56" spans="1:2" ht="39.6" x14ac:dyDescent="0.25">
      <c r="A56" s="60" t="s">
        <v>648</v>
      </c>
      <c r="B56" s="495"/>
    </row>
    <row r="57" spans="1:2" ht="92.4" x14ac:dyDescent="0.25">
      <c r="A57" s="60" t="s">
        <v>649</v>
      </c>
    </row>
    <row r="58" spans="1:2" ht="52.8" x14ac:dyDescent="0.25">
      <c r="A58" s="9" t="s">
        <v>650</v>
      </c>
    </row>
    <row r="59" spans="1:2" x14ac:dyDescent="0.25">
      <c r="A59" s="9"/>
    </row>
    <row r="60" spans="1:2" x14ac:dyDescent="0.25">
      <c r="A60" s="9" t="s">
        <v>651</v>
      </c>
    </row>
    <row r="61" spans="1:2" ht="66" x14ac:dyDescent="0.25">
      <c r="A61" s="60" t="s">
        <v>652</v>
      </c>
    </row>
    <row r="62" spans="1:2" ht="39.6" x14ac:dyDescent="0.25">
      <c r="A62" s="9" t="s">
        <v>653</v>
      </c>
    </row>
    <row r="63" spans="1:2" ht="52.8" x14ac:dyDescent="0.25">
      <c r="A63" s="9" t="s">
        <v>654</v>
      </c>
    </row>
    <row r="64" spans="1:2" ht="52.8" x14ac:dyDescent="0.25">
      <c r="A64" s="9" t="s">
        <v>655</v>
      </c>
    </row>
    <row r="65" spans="1:1" ht="66" x14ac:dyDescent="0.25">
      <c r="A65" s="9" t="s">
        <v>656</v>
      </c>
    </row>
    <row r="66" spans="1:1" ht="52.8" x14ac:dyDescent="0.25">
      <c r="A66" s="9" t="s">
        <v>657</v>
      </c>
    </row>
    <row r="67" spans="1:1" ht="66" x14ac:dyDescent="0.25">
      <c r="A67" s="60" t="s">
        <v>658</v>
      </c>
    </row>
    <row r="68" spans="1:1" ht="66" x14ac:dyDescent="0.25">
      <c r="A68" s="60" t="s">
        <v>659</v>
      </c>
    </row>
    <row r="69" spans="1:1" ht="79.2" x14ac:dyDescent="0.25">
      <c r="A69" s="60" t="s">
        <v>660</v>
      </c>
    </row>
    <row r="70" spans="1:1" ht="52.8" x14ac:dyDescent="0.25">
      <c r="A70" s="9" t="s">
        <v>661</v>
      </c>
    </row>
    <row r="71" spans="1:1" ht="66" x14ac:dyDescent="0.25">
      <c r="A71" s="60" t="s">
        <v>662</v>
      </c>
    </row>
    <row r="72" spans="1:1" x14ac:dyDescent="0.25">
      <c r="A72" s="9"/>
    </row>
    <row r="73" spans="1:1" x14ac:dyDescent="0.25">
      <c r="A73" s="9" t="s">
        <v>663</v>
      </c>
    </row>
    <row r="74" spans="1:1" ht="94.8" customHeight="1" x14ac:dyDescent="0.25">
      <c r="A74" s="523" t="s">
        <v>664</v>
      </c>
    </row>
    <row r="75" spans="1:1" ht="105" customHeight="1" x14ac:dyDescent="0.25">
      <c r="A75" s="521" t="s">
        <v>665</v>
      </c>
    </row>
    <row r="76" spans="1:1" ht="30.6" customHeight="1" x14ac:dyDescent="0.25">
      <c r="A76" s="524" t="s">
        <v>666</v>
      </c>
    </row>
    <row r="77" spans="1:1" ht="52.8" x14ac:dyDescent="0.25">
      <c r="A77" s="60" t="s">
        <v>667</v>
      </c>
    </row>
    <row r="78" spans="1:1" x14ac:dyDescent="0.25">
      <c r="A78" s="9"/>
    </row>
    <row r="79" spans="1:1" x14ac:dyDescent="0.25">
      <c r="A79" s="9" t="s">
        <v>343</v>
      </c>
    </row>
    <row r="80" spans="1:1" ht="92.4" x14ac:dyDescent="0.25">
      <c r="A80" s="60" t="s">
        <v>668</v>
      </c>
    </row>
    <row r="81" spans="1:1" ht="66" x14ac:dyDescent="0.25">
      <c r="A81" s="9" t="s">
        <v>669</v>
      </c>
    </row>
    <row r="82" spans="1:1" ht="44.4" x14ac:dyDescent="0.25">
      <c r="A82" s="9" t="s">
        <v>670</v>
      </c>
    </row>
    <row r="83" spans="1:1" ht="26.4" x14ac:dyDescent="0.25">
      <c r="A83" s="60" t="s">
        <v>671</v>
      </c>
    </row>
    <row r="84" spans="1:1" ht="92.4" x14ac:dyDescent="0.25">
      <c r="A84" s="60" t="s">
        <v>672</v>
      </c>
    </row>
    <row r="85" spans="1:1" ht="26.4" x14ac:dyDescent="0.25">
      <c r="A85" s="525" t="s">
        <v>673</v>
      </c>
    </row>
    <row r="86" spans="1:1" ht="26.4" x14ac:dyDescent="0.25">
      <c r="A86" s="9" t="s">
        <v>674</v>
      </c>
    </row>
    <row r="87" spans="1:1" x14ac:dyDescent="0.25">
      <c r="A87" s="9" t="s">
        <v>675</v>
      </c>
    </row>
    <row r="88" spans="1:1" ht="52.8" x14ac:dyDescent="0.25">
      <c r="A88" s="60" t="s">
        <v>676</v>
      </c>
    </row>
    <row r="89" spans="1:1" ht="52.8" x14ac:dyDescent="0.25">
      <c r="A89" s="60" t="s">
        <v>677</v>
      </c>
    </row>
    <row r="90" spans="1:1" ht="105.6" x14ac:dyDescent="0.25">
      <c r="A90" s="11" t="s">
        <v>678</v>
      </c>
    </row>
    <row r="91" spans="1:1" ht="118.8" x14ac:dyDescent="0.25">
      <c r="A91" s="11" t="s">
        <v>679</v>
      </c>
    </row>
    <row r="92" spans="1:1" x14ac:dyDescent="0.25">
      <c r="A92" s="9"/>
    </row>
    <row r="93" spans="1:1" x14ac:dyDescent="0.25">
      <c r="A93" s="9" t="s">
        <v>344</v>
      </c>
    </row>
    <row r="94" spans="1:1" ht="26.4" x14ac:dyDescent="0.25">
      <c r="A94" s="60" t="s">
        <v>680</v>
      </c>
    </row>
    <row r="95" spans="1:1" ht="66" x14ac:dyDescent="0.25">
      <c r="A95" s="60" t="s">
        <v>681</v>
      </c>
    </row>
    <row r="96" spans="1:1" ht="39.6" x14ac:dyDescent="0.25">
      <c r="A96" s="60" t="s">
        <v>682</v>
      </c>
    </row>
    <row r="97" spans="1:1" x14ac:dyDescent="0.25">
      <c r="A97" s="62" t="s">
        <v>683</v>
      </c>
    </row>
    <row r="98" spans="1:1" ht="66" x14ac:dyDescent="0.25">
      <c r="A98" s="62" t="s">
        <v>684</v>
      </c>
    </row>
    <row r="99" spans="1:1" x14ac:dyDescent="0.25">
      <c r="A99" s="526" t="s">
        <v>685</v>
      </c>
    </row>
    <row r="100" spans="1:1" ht="39.6" x14ac:dyDescent="0.25">
      <c r="A100" s="11" t="s">
        <v>686</v>
      </c>
    </row>
    <row r="101" spans="1:1" ht="99" customHeight="1" x14ac:dyDescent="0.25">
      <c r="A101" s="9" t="s">
        <v>687</v>
      </c>
    </row>
    <row r="102" spans="1:1" ht="66" x14ac:dyDescent="0.25">
      <c r="A102" s="60" t="s">
        <v>688</v>
      </c>
    </row>
    <row r="103" spans="1:1" ht="92.4" x14ac:dyDescent="0.25">
      <c r="A103" s="60" t="s">
        <v>689</v>
      </c>
    </row>
    <row r="104" spans="1:1" ht="79.2" x14ac:dyDescent="0.25">
      <c r="A104" s="60" t="s">
        <v>690</v>
      </c>
    </row>
    <row r="105" spans="1:1" x14ac:dyDescent="0.25">
      <c r="A105" s="9"/>
    </row>
    <row r="106" spans="1:1" x14ac:dyDescent="0.25">
      <c r="A106" s="9" t="s">
        <v>297</v>
      </c>
    </row>
    <row r="107" spans="1:1" ht="52.8" x14ac:dyDescent="0.25">
      <c r="A107" s="60" t="s">
        <v>691</v>
      </c>
    </row>
    <row r="108" spans="1:1" ht="52.8" x14ac:dyDescent="0.25">
      <c r="A108" s="62" t="s">
        <v>692</v>
      </c>
    </row>
    <row r="109" spans="1:1" ht="26.4" x14ac:dyDescent="0.25">
      <c r="A109" s="60" t="s">
        <v>693</v>
      </c>
    </row>
    <row r="110" spans="1:1" ht="26.4" x14ac:dyDescent="0.25">
      <c r="A110" s="60" t="s">
        <v>694</v>
      </c>
    </row>
    <row r="111" spans="1:1" ht="39.6" x14ac:dyDescent="0.25">
      <c r="A111" s="61" t="s">
        <v>695</v>
      </c>
    </row>
    <row r="112" spans="1:1" ht="39.6" x14ac:dyDescent="0.25">
      <c r="A112" s="60" t="s">
        <v>696</v>
      </c>
    </row>
    <row r="113" spans="1:1" ht="39.6" x14ac:dyDescent="0.25">
      <c r="A113" s="60" t="s">
        <v>697</v>
      </c>
    </row>
    <row r="114" spans="1:1" ht="52.8" x14ac:dyDescent="0.25">
      <c r="A114" s="9" t="s">
        <v>698</v>
      </c>
    </row>
    <row r="115" spans="1:1" ht="92.4" x14ac:dyDescent="0.25">
      <c r="A115" s="11" t="s">
        <v>699</v>
      </c>
    </row>
    <row r="116" spans="1:1" ht="39.6" x14ac:dyDescent="0.25">
      <c r="A116" s="60" t="s">
        <v>700</v>
      </c>
    </row>
    <row r="117" spans="1:1" ht="39.6" x14ac:dyDescent="0.25">
      <c r="A117" s="60" t="s">
        <v>701</v>
      </c>
    </row>
  </sheetData>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view="pageLayout" zoomScaleNormal="100" workbookViewId="0">
      <selection activeCell="G42" sqref="G42"/>
    </sheetView>
  </sheetViews>
  <sheetFormatPr defaultRowHeight="13.2" x14ac:dyDescent="0.25"/>
  <cols>
    <col min="1" max="1" width="6.44140625" style="266" customWidth="1"/>
    <col min="2" max="2" width="82.44140625" style="12" customWidth="1"/>
  </cols>
  <sheetData>
    <row r="1" spans="1:2" ht="13.5" customHeight="1" x14ac:dyDescent="0.25"/>
    <row r="2" spans="1:2" ht="13.5" customHeight="1" x14ac:dyDescent="0.25">
      <c r="B2" s="110" t="s">
        <v>27</v>
      </c>
    </row>
    <row r="3" spans="1:2" ht="13.5" customHeight="1" x14ac:dyDescent="0.25">
      <c r="B3" s="103"/>
    </row>
    <row r="4" spans="1:2" ht="13.5" customHeight="1" x14ac:dyDescent="0.25">
      <c r="B4" s="88" t="s">
        <v>11</v>
      </c>
    </row>
    <row r="5" spans="1:2" ht="13.5" customHeight="1" x14ac:dyDescent="0.25">
      <c r="A5" s="266">
        <v>1</v>
      </c>
      <c r="B5" s="112" t="s">
        <v>426</v>
      </c>
    </row>
    <row r="6" spans="1:2" ht="13.5" customHeight="1" x14ac:dyDescent="0.25">
      <c r="B6" s="134" t="s">
        <v>377</v>
      </c>
    </row>
    <row r="7" spans="1:2" ht="13.5" customHeight="1" x14ac:dyDescent="0.25">
      <c r="B7" s="135" t="str">
        <f>'2'!A3</f>
        <v>ПРОМЫШЛЕННОЕ ПРОИЗВОДСТВО</v>
      </c>
    </row>
    <row r="8" spans="1:2" ht="13.5" customHeight="1" x14ac:dyDescent="0.25">
      <c r="A8" s="266">
        <v>2</v>
      </c>
      <c r="B8" s="136" t="s">
        <v>430</v>
      </c>
    </row>
    <row r="9" spans="1:2" ht="13.5" customHeight="1" x14ac:dyDescent="0.25">
      <c r="A9" s="266">
        <v>3</v>
      </c>
      <c r="B9" s="136" t="str">
        <f>'3'!A1</f>
        <v>Индексы производства по отдельным видам экономической деятельности</v>
      </c>
    </row>
    <row r="10" spans="1:2" ht="27" customHeight="1" x14ac:dyDescent="0.25">
      <c r="A10" s="266">
        <v>4</v>
      </c>
      <c r="B10" s="136"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ht="13.5" customHeight="1" x14ac:dyDescent="0.25">
      <c r="A11" s="266">
        <v>5</v>
      </c>
      <c r="B11" s="136" t="str">
        <f>'5'!A1</f>
        <v>Производство основных видов продукции</v>
      </c>
    </row>
    <row r="12" spans="1:2" ht="13.5" customHeight="1" x14ac:dyDescent="0.25">
      <c r="B12" s="135" t="s">
        <v>321</v>
      </c>
    </row>
    <row r="13" spans="1:2" ht="28.8" customHeight="1" x14ac:dyDescent="0.25">
      <c r="A13" s="266">
        <v>6</v>
      </c>
      <c r="B13" s="136" t="str">
        <f>'6'!A5</f>
        <v xml:space="preserve">Производство основных видов продукции растениеводства 
по категориям хозяйств </v>
      </c>
    </row>
    <row r="14" spans="1:2" ht="13.5" customHeight="1" x14ac:dyDescent="0.25">
      <c r="A14" s="267">
        <v>7</v>
      </c>
      <c r="B14" s="136" t="str">
        <f>'7'!A3</f>
        <v xml:space="preserve">Динамика поголовья основных видов скота в хозяйствах всех категорий </v>
      </c>
    </row>
    <row r="15" spans="1:2" ht="13.5" customHeight="1" x14ac:dyDescent="0.25">
      <c r="A15" s="267">
        <v>8</v>
      </c>
      <c r="B15" s="136" t="str">
        <f>'8'!A1</f>
        <v>Динамика поголовья основных видов скота в сельскохозяйственных организациях</v>
      </c>
    </row>
    <row r="16" spans="1:2" ht="27" customHeight="1" x14ac:dyDescent="0.25">
      <c r="A16" s="267">
        <v>9</v>
      </c>
      <c r="B16" s="136" t="str">
        <f>'9'!A1</f>
        <v>Производство основных видов продукции животноводства 
в хозяйствах всех категорий</v>
      </c>
    </row>
    <row r="17" spans="1:2" ht="27" customHeight="1" x14ac:dyDescent="0.25">
      <c r="A17" s="267">
        <v>10</v>
      </c>
      <c r="B17" s="136" t="s">
        <v>476</v>
      </c>
    </row>
    <row r="18" spans="1:2" ht="13.5" customHeight="1" x14ac:dyDescent="0.25">
      <c r="A18" s="267"/>
      <c r="B18" s="135" t="s">
        <v>149</v>
      </c>
    </row>
    <row r="19" spans="1:2" ht="27" customHeight="1" x14ac:dyDescent="0.25">
      <c r="A19" s="267">
        <v>11</v>
      </c>
      <c r="B19" s="527" t="str">
        <f>'11'!A3</f>
        <v>Объем работ, выполненных по виду экономической деятельности 
«строительство»</v>
      </c>
    </row>
    <row r="20" spans="1:2" ht="27" customHeight="1" x14ac:dyDescent="0.25">
      <c r="A20" s="267">
        <v>12</v>
      </c>
      <c r="B20" s="527" t="s">
        <v>448</v>
      </c>
    </row>
    <row r="21" spans="1:2" ht="13.5" customHeight="1" x14ac:dyDescent="0.25">
      <c r="A21" s="267"/>
      <c r="B21" s="135" t="s">
        <v>322</v>
      </c>
    </row>
    <row r="22" spans="1:2" ht="27" customHeight="1" x14ac:dyDescent="0.25">
      <c r="A22" s="267">
        <v>13</v>
      </c>
      <c r="B22" s="527" t="s">
        <v>425</v>
      </c>
    </row>
    <row r="23" spans="1:2" ht="13.5" customHeight="1" x14ac:dyDescent="0.25">
      <c r="A23" s="267"/>
      <c r="B23" s="379" t="s">
        <v>378</v>
      </c>
    </row>
    <row r="24" spans="1:2" ht="13.5" customHeight="1" x14ac:dyDescent="0.25">
      <c r="A24" s="267"/>
      <c r="B24" s="380" t="s">
        <v>157</v>
      </c>
    </row>
    <row r="25" spans="1:2" ht="13.5" customHeight="1" x14ac:dyDescent="0.25">
      <c r="A25" s="267">
        <v>14</v>
      </c>
      <c r="B25" s="527" t="s">
        <v>155</v>
      </c>
    </row>
    <row r="26" spans="1:2" ht="27" customHeight="1" x14ac:dyDescent="0.25">
      <c r="A26" s="267">
        <v>15</v>
      </c>
      <c r="B26" s="527" t="s">
        <v>441</v>
      </c>
    </row>
    <row r="27" spans="1:2" ht="27" customHeight="1" x14ac:dyDescent="0.25">
      <c r="A27" s="267">
        <v>16</v>
      </c>
      <c r="B27" s="527" t="s">
        <v>442</v>
      </c>
    </row>
    <row r="28" spans="1:2" ht="13.5" customHeight="1" x14ac:dyDescent="0.25">
      <c r="A28" s="267"/>
      <c r="B28" s="380" t="s">
        <v>167</v>
      </c>
    </row>
    <row r="29" spans="1:2" ht="13.5" customHeight="1" x14ac:dyDescent="0.25">
      <c r="A29" s="267">
        <v>17</v>
      </c>
      <c r="B29" s="527" t="s">
        <v>168</v>
      </c>
    </row>
    <row r="30" spans="1:2" ht="13.5" customHeight="1" x14ac:dyDescent="0.25">
      <c r="A30" s="267"/>
      <c r="B30" s="381" t="s">
        <v>379</v>
      </c>
    </row>
    <row r="31" spans="1:2" ht="13.5" customHeight="1" x14ac:dyDescent="0.25">
      <c r="A31" s="267"/>
      <c r="B31" s="382" t="s">
        <v>169</v>
      </c>
    </row>
    <row r="32" spans="1:2" ht="13.5" customHeight="1" x14ac:dyDescent="0.25">
      <c r="A32" s="267">
        <v>18</v>
      </c>
      <c r="B32" s="527" t="s">
        <v>383</v>
      </c>
    </row>
    <row r="33" spans="1:2" ht="13.5" customHeight="1" x14ac:dyDescent="0.25">
      <c r="A33" s="267">
        <v>19</v>
      </c>
      <c r="B33" s="527" t="s">
        <v>175</v>
      </c>
    </row>
    <row r="34" spans="1:2" ht="25.8" customHeight="1" x14ac:dyDescent="0.25">
      <c r="A34" s="267">
        <v>20</v>
      </c>
      <c r="B34" s="527" t="str">
        <f>'20'!A1</f>
        <v>Индексы потребительских цен на отдельные группы непродовольственных товаров</v>
      </c>
    </row>
    <row r="35" spans="1:2" ht="13.5" customHeight="1" x14ac:dyDescent="0.25">
      <c r="A35" s="267">
        <v>21</v>
      </c>
      <c r="B35" s="527" t="str">
        <f>'21'!A1</f>
        <v>Индексы потребительских цен и тарифов на отдельные группы услуг</v>
      </c>
    </row>
    <row r="36" spans="1:2" ht="13.5" customHeight="1" x14ac:dyDescent="0.25">
      <c r="A36" s="267">
        <v>22</v>
      </c>
      <c r="B36" s="527" t="str">
        <f>'22'!A1</f>
        <v>Индексы цен на жилищные и коммунальные услуги</v>
      </c>
    </row>
    <row r="37" spans="1:2" ht="13.5" customHeight="1" x14ac:dyDescent="0.25">
      <c r="A37" s="267">
        <v>23</v>
      </c>
      <c r="B37" s="527" t="str">
        <f>'23'!A1</f>
        <v xml:space="preserve">Динамика стоимости фиксированного набора потребительских товаров и услуг </v>
      </c>
    </row>
    <row r="38" spans="1:2" ht="13.5" customHeight="1" x14ac:dyDescent="0.25">
      <c r="A38" s="267">
        <v>24</v>
      </c>
      <c r="B38" s="527" t="str">
        <f>'24'!A1</f>
        <v>Средние потребительские цены на бензин автомобильный и топливо моторное</v>
      </c>
    </row>
    <row r="39" spans="1:2" ht="13.5" customHeight="1" x14ac:dyDescent="0.25">
      <c r="A39" s="267">
        <v>25</v>
      </c>
      <c r="B39" s="527" t="str">
        <f>'25'!A1</f>
        <v>Индексы потребительских цен на бензин автомобильный и топливо моторное</v>
      </c>
    </row>
    <row r="40" spans="1:2" ht="16.8" customHeight="1" x14ac:dyDescent="0.25">
      <c r="A40" s="267"/>
      <c r="B40" s="135" t="str">
        <f>'26'!A1</f>
        <v>ИНДЕКСЫ ЦЕН И ТАРИФОВ ПРОИЗВОДИТЕЛЕЙ</v>
      </c>
    </row>
    <row r="41" spans="1:2" ht="27" customHeight="1" x14ac:dyDescent="0.25">
      <c r="A41" s="267">
        <v>26</v>
      </c>
      <c r="B41" s="527" t="s">
        <v>443</v>
      </c>
    </row>
    <row r="42" spans="1:2" ht="27" customHeight="1" x14ac:dyDescent="0.25">
      <c r="A42" s="267">
        <v>27</v>
      </c>
      <c r="B42" s="527" t="s">
        <v>444</v>
      </c>
    </row>
    <row r="43" spans="1:2" ht="27" customHeight="1" x14ac:dyDescent="0.25">
      <c r="A43" s="267">
        <v>28</v>
      </c>
      <c r="B43" s="527" t="s">
        <v>358</v>
      </c>
    </row>
    <row r="44" spans="1:2" ht="27" customHeight="1" x14ac:dyDescent="0.25">
      <c r="A44" s="267">
        <v>29</v>
      </c>
      <c r="B44" s="527" t="s">
        <v>326</v>
      </c>
    </row>
    <row r="45" spans="1:2" ht="27" customHeight="1" x14ac:dyDescent="0.25">
      <c r="A45" s="267">
        <v>30</v>
      </c>
      <c r="B45" s="527" t="s">
        <v>331</v>
      </c>
    </row>
    <row r="46" spans="1:2" ht="13.5" customHeight="1" x14ac:dyDescent="0.25">
      <c r="A46" s="267">
        <v>31</v>
      </c>
      <c r="B46" s="528" t="s">
        <v>332</v>
      </c>
    </row>
    <row r="47" spans="1:2" ht="13.5" customHeight="1" x14ac:dyDescent="0.25">
      <c r="A47" s="267"/>
      <c r="B47" s="383" t="s">
        <v>380</v>
      </c>
    </row>
    <row r="48" spans="1:2" ht="13.5" customHeight="1" x14ac:dyDescent="0.25">
      <c r="A48" s="267"/>
      <c r="B48" s="155" t="s">
        <v>248</v>
      </c>
    </row>
    <row r="49" spans="1:2" ht="36.6" customHeight="1" x14ac:dyDescent="0.25">
      <c r="A49" s="267">
        <v>32</v>
      </c>
      <c r="B49" s="527" t="str">
        <f>'32'!A5</f>
        <v>Просроченная кредиторская задолженность организаций 
(без субъектов малого предпринимательства) 
по видам экономической деятельности в ноябре 2022 года</v>
      </c>
    </row>
    <row r="50" spans="1:2" ht="13.5" customHeight="1" x14ac:dyDescent="0.25">
      <c r="A50" s="267"/>
      <c r="B50" s="383" t="s">
        <v>428</v>
      </c>
    </row>
    <row r="51" spans="1:2" ht="13.5" customHeight="1" x14ac:dyDescent="0.25">
      <c r="A51" s="267"/>
      <c r="B51" s="135" t="s">
        <v>29</v>
      </c>
    </row>
    <row r="52" spans="1:2" ht="27" customHeight="1" x14ac:dyDescent="0.25">
      <c r="A52" s="267">
        <v>33</v>
      </c>
      <c r="B52" s="527" t="s">
        <v>264</v>
      </c>
    </row>
    <row r="53" spans="1:2" ht="27" customHeight="1" x14ac:dyDescent="0.25">
      <c r="A53" s="267">
        <v>34</v>
      </c>
      <c r="B53" s="527" t="s">
        <v>384</v>
      </c>
    </row>
    <row r="54" spans="1:2" ht="27" customHeight="1" x14ac:dyDescent="0.25">
      <c r="A54" s="267">
        <v>35</v>
      </c>
      <c r="B54" s="527" t="s">
        <v>445</v>
      </c>
    </row>
    <row r="55" spans="1:2" ht="13.5" customHeight="1" x14ac:dyDescent="0.25">
      <c r="A55" s="267"/>
      <c r="B55" s="384" t="s">
        <v>433</v>
      </c>
    </row>
    <row r="56" spans="1:2" ht="27" customHeight="1" x14ac:dyDescent="0.25">
      <c r="A56" s="267">
        <v>36</v>
      </c>
      <c r="B56" s="527" t="s">
        <v>446</v>
      </c>
    </row>
    <row r="57" spans="1:2" ht="27" customHeight="1" x14ac:dyDescent="0.25">
      <c r="A57" s="267">
        <v>37</v>
      </c>
      <c r="B57" s="527" t="s">
        <v>447</v>
      </c>
    </row>
    <row r="58" spans="1:2" ht="13.5" customHeight="1" x14ac:dyDescent="0.25">
      <c r="A58" s="267"/>
      <c r="B58" s="384" t="s">
        <v>381</v>
      </c>
    </row>
    <row r="59" spans="1:2" ht="13.5" customHeight="1" x14ac:dyDescent="0.25">
      <c r="A59" s="267">
        <v>38</v>
      </c>
      <c r="B59" s="527" t="s">
        <v>429</v>
      </c>
    </row>
    <row r="60" spans="1:2" ht="13.5" customHeight="1" x14ac:dyDescent="0.25">
      <c r="A60" s="267">
        <v>39</v>
      </c>
      <c r="B60" s="527" t="s">
        <v>308</v>
      </c>
    </row>
    <row r="61" spans="1:2" ht="13.5" customHeight="1" x14ac:dyDescent="0.25">
      <c r="A61" s="267">
        <v>40</v>
      </c>
      <c r="B61" s="530" t="s">
        <v>434</v>
      </c>
    </row>
    <row r="62" spans="1:2" x14ac:dyDescent="0.25">
      <c r="A62" s="267"/>
      <c r="B62" s="155"/>
    </row>
    <row r="63" spans="1:2" x14ac:dyDescent="0.25">
      <c r="A63" s="267"/>
      <c r="B63" s="155"/>
    </row>
    <row r="64" spans="1:2" x14ac:dyDescent="0.25">
      <c r="A64" s="267"/>
      <c r="B64" s="155"/>
    </row>
    <row r="65" spans="1:2" x14ac:dyDescent="0.25">
      <c r="A65" s="267"/>
      <c r="B65" s="155"/>
    </row>
    <row r="66" spans="1:2" x14ac:dyDescent="0.25">
      <c r="B66" s="155"/>
    </row>
    <row r="67" spans="1:2" x14ac:dyDescent="0.25">
      <c r="B67" s="155"/>
    </row>
    <row r="68" spans="1:2" x14ac:dyDescent="0.25">
      <c r="B68" s="155"/>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9" location="'11'!A1" display="'11'!A1"/>
    <hyperlink ref="B20" location="'12'!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2" location="'13'!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6" location="'15'!A1" display="Оборот розничной торговли торгующих организаций и продажа товаров на розничных рынках и ярмарках"/>
    <hyperlink ref="B27" location="'16'!A1" display="Динамика оборота розничной торговли пищевыми продуктами, включая напитки, и табачными изделиями, непродовольственными товарами"/>
    <hyperlink ref="B29" location="'17'!A1" display="Динамика объема платных услуг населению"/>
    <hyperlink ref="B32" location="'18'!A1" display="Динамика индексов потребительских цен и тарифов на товары и услуги населению"/>
    <hyperlink ref="B33" location="'19'!A1" display="Индексы потребительских цен на отдельные группы и виды продовольственных товаров"/>
    <hyperlink ref="B34" location="'20'!A1" display="Динамика стоимости условного (минимального) набора продуктов питания "/>
    <hyperlink ref="B35" location="'21'!A1" display="Индексы потребительских цен на отдельные группы непродовольственных товаров"/>
    <hyperlink ref="B36" location="'22'!A1" display="Индексы потребительских цен и тарифов на отдельные группы услуг"/>
    <hyperlink ref="B37" location="'23'!A1" display="Индексы цен на жилищные и коммунальные услуги"/>
    <hyperlink ref="B38" location="'24'!A1" display="Средние потребительские цены на бензин автомобильный и топливо моторное"/>
    <hyperlink ref="B39" location="'25'!A1" display="Индексы потребительских цен на бензин автомобильный и топливо моторное"/>
    <hyperlink ref="B41" location="'26'!A1" display="Динамика индексов цен производителей промышленных товаров, реализованных на внутреннем рынке"/>
    <hyperlink ref="B42" location="'27'!A1" display="Индексы цен производителей промышленных товаров, реализованных на внутреннем рынке, по отдельным видам экономической деятельности"/>
    <hyperlink ref="B43" location="'28'!A1" display="Индексы цен производителей отдельных видов промышленных товаров, реализованных на внутреннем рынке"/>
    <hyperlink ref="B44" location="'29'!A1" display="Динамика индексов цен производителей на сельскохозяйственную продукцию, реализованную сельскохозяйственными организациями"/>
    <hyperlink ref="B45" location="'30'!A1" display="Динамика индексов цен на продукцию (затраты, услуги) инвестиционного назначения по элементам технологической структуры"/>
    <hyperlink ref="B46" location="'31'!A1" display="Динамика индексов тарифов на грузовые перевозки отдельными видами транспорта "/>
    <hyperlink ref="B49" location="'32'!A1" display="'32'!A1"/>
    <hyperlink ref="B52" location="'33'!A1" display="Динамика среднемесячной номинальной и реальной начисленной заработной платы работников организаций"/>
    <hyperlink ref="B53" location="'34'!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4" location="'35'!A1" display="Динамика просроченной задолженности по заработной плате организаций (без субъектов малого предпринимательства)"/>
    <hyperlink ref="B56" location="'36'!A1" display="Число замещенных рабочих мест в организациях (без субъектов малого предпринимательства) "/>
    <hyperlink ref="B57" location="'37'!A1" display="Динамика численности незанятых трудовой деятельностью граждан, зарегистрированных в органах службы занятости населения "/>
    <hyperlink ref="B59" location="'38'!A1" display="Показатели естественного движения населения"/>
    <hyperlink ref="B60" location="'39'!A1" display="Общие итоги миграции"/>
    <hyperlink ref="B61" location="'40'!A1" display="IX. МЕТОДОЛОГИЧЕСКИЕ ПОЯСНЕНИЯ"/>
    <hyperlink ref="B17" location="'10'!A1" display="Производство основных видов продукции животноводства в сельскохозяйственных организациях"/>
    <hyperlink ref="B25" location="'14'!A1" display="Динамика оборота розничной торговли"/>
    <hyperlink ref="B14" location="'7'!A1" display="'7'!A1"/>
    <hyperlink ref="B16" location="'9'!A1" display="'9'!A1"/>
    <hyperlink ref="B15" location="'8'!A1" display="'8'!A1"/>
    <hyperlink ref="B13" location="'6'!A1" display="'6'!A1"/>
  </hyperlink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zoomScalePageLayoutView="90" workbookViewId="0">
      <selection activeCell="G42" sqref="G42"/>
    </sheetView>
  </sheetViews>
  <sheetFormatPr defaultRowHeight="13.2" x14ac:dyDescent="0.25"/>
  <cols>
    <col min="1" max="1" width="34.109375" customWidth="1"/>
    <col min="2" max="2" width="10.6640625" customWidth="1"/>
    <col min="3" max="3" width="9.6640625" customWidth="1"/>
    <col min="4" max="5" width="11" customWidth="1"/>
    <col min="6" max="6" width="11.6640625" customWidth="1"/>
  </cols>
  <sheetData>
    <row r="1" spans="1:6" ht="20.25" customHeight="1" x14ac:dyDescent="0.25">
      <c r="A1" s="552" t="s">
        <v>376</v>
      </c>
      <c r="B1" s="552"/>
      <c r="C1" s="552"/>
      <c r="D1" s="552"/>
      <c r="E1" s="552"/>
      <c r="F1" s="552"/>
    </row>
    <row r="2" spans="1:6" x14ac:dyDescent="0.25">
      <c r="A2" s="17"/>
      <c r="B2" s="17"/>
      <c r="C2" s="17"/>
    </row>
    <row r="3" spans="1:6" ht="13.2" customHeight="1" x14ac:dyDescent="0.25">
      <c r="A3" s="556"/>
      <c r="B3" s="555" t="s">
        <v>530</v>
      </c>
      <c r="C3" s="554" t="s">
        <v>449</v>
      </c>
      <c r="D3" s="555" t="s">
        <v>531</v>
      </c>
      <c r="E3" s="554" t="s">
        <v>450</v>
      </c>
      <c r="F3" s="558" t="s">
        <v>532</v>
      </c>
    </row>
    <row r="4" spans="1:6" ht="79.95" customHeight="1" x14ac:dyDescent="0.25">
      <c r="A4" s="557"/>
      <c r="B4" s="554"/>
      <c r="C4" s="554"/>
      <c r="D4" s="554"/>
      <c r="E4" s="554"/>
      <c r="F4" s="559"/>
    </row>
    <row r="5" spans="1:6" ht="28.8" x14ac:dyDescent="0.25">
      <c r="A5" s="128" t="s">
        <v>33</v>
      </c>
      <c r="B5" s="309"/>
      <c r="C5" s="475">
        <v>95.7</v>
      </c>
      <c r="D5" s="317"/>
      <c r="E5" s="475">
        <v>93.6</v>
      </c>
      <c r="F5" s="476" t="s">
        <v>600</v>
      </c>
    </row>
    <row r="6" spans="1:6" ht="39.6" x14ac:dyDescent="0.25">
      <c r="A6" s="102" t="s">
        <v>34</v>
      </c>
      <c r="B6" s="307">
        <v>28689</v>
      </c>
      <c r="C6" s="511">
        <v>131.9</v>
      </c>
      <c r="D6" s="511">
        <v>192125.2</v>
      </c>
      <c r="E6" s="318">
        <v>107.7</v>
      </c>
      <c r="F6" s="307" t="s">
        <v>601</v>
      </c>
    </row>
    <row r="7" spans="1:6" ht="84.6" customHeight="1" x14ac:dyDescent="0.25">
      <c r="A7" s="322" t="s">
        <v>427</v>
      </c>
      <c r="B7" s="319">
        <v>313867</v>
      </c>
      <c r="C7" s="511">
        <v>80.2</v>
      </c>
      <c r="D7" s="313">
        <v>2245410</v>
      </c>
      <c r="E7" s="332">
        <v>131.6</v>
      </c>
      <c r="F7" s="307">
        <v>107.9</v>
      </c>
    </row>
    <row r="8" spans="1:6" ht="52.8" x14ac:dyDescent="0.25">
      <c r="A8" s="129" t="s">
        <v>466</v>
      </c>
      <c r="B8" s="306">
        <v>112.4</v>
      </c>
      <c r="C8" s="307">
        <v>111.2</v>
      </c>
      <c r="D8" s="307">
        <v>1425.2</v>
      </c>
      <c r="E8" s="308">
        <v>110.9</v>
      </c>
      <c r="F8" s="320">
        <v>84</v>
      </c>
    </row>
    <row r="9" spans="1:6" ht="26.4" x14ac:dyDescent="0.25">
      <c r="A9" s="129" t="s">
        <v>467</v>
      </c>
      <c r="B9" s="309">
        <v>46061.5</v>
      </c>
      <c r="C9" s="306">
        <v>87.6</v>
      </c>
      <c r="D9" s="306">
        <v>479436.9</v>
      </c>
      <c r="E9" s="307">
        <v>94</v>
      </c>
      <c r="F9" s="307">
        <v>105.3</v>
      </c>
    </row>
    <row r="10" spans="1:6" ht="26.4" x14ac:dyDescent="0.25">
      <c r="A10" s="129" t="s">
        <v>455</v>
      </c>
      <c r="B10" s="307">
        <v>12644.3</v>
      </c>
      <c r="C10" s="306">
        <v>95</v>
      </c>
      <c r="D10" s="307">
        <v>143419.29999999999</v>
      </c>
      <c r="E10" s="307">
        <v>102.1</v>
      </c>
      <c r="F10" s="308">
        <v>125.5</v>
      </c>
    </row>
    <row r="11" spans="1:6" ht="26.4" x14ac:dyDescent="0.25">
      <c r="A11" s="128" t="s">
        <v>36</v>
      </c>
      <c r="B11" s="309"/>
      <c r="C11" s="538">
        <v>108.1</v>
      </c>
      <c r="D11" s="307"/>
      <c r="E11" s="337">
        <v>110.3</v>
      </c>
      <c r="F11" s="337">
        <v>105.6</v>
      </c>
    </row>
    <row r="12" spans="1:6" ht="55.2" x14ac:dyDescent="0.25">
      <c r="A12" s="128" t="s">
        <v>37</v>
      </c>
      <c r="B12" s="309"/>
      <c r="C12" s="539">
        <v>102.8</v>
      </c>
      <c r="D12" s="309"/>
      <c r="E12" s="338">
        <v>121.2</v>
      </c>
      <c r="F12" s="339">
        <v>154.6</v>
      </c>
    </row>
    <row r="13" spans="1:6" ht="66" x14ac:dyDescent="0.25">
      <c r="A13" s="130" t="s">
        <v>318</v>
      </c>
      <c r="B13" s="312"/>
      <c r="C13" s="540">
        <v>105.1</v>
      </c>
      <c r="D13" s="307"/>
      <c r="E13" s="340">
        <v>107.4</v>
      </c>
      <c r="F13" s="340">
        <v>116.5</v>
      </c>
    </row>
    <row r="14" spans="1:6" ht="39.6" x14ac:dyDescent="0.25">
      <c r="A14" s="130" t="s">
        <v>319</v>
      </c>
      <c r="B14" s="311"/>
      <c r="C14" s="541">
        <v>109</v>
      </c>
      <c r="D14" s="497"/>
      <c r="E14" s="341">
        <v>112.2</v>
      </c>
      <c r="F14" s="340">
        <v>104.2</v>
      </c>
    </row>
    <row r="15" spans="1:6" ht="26.4" x14ac:dyDescent="0.25">
      <c r="A15" s="130" t="s">
        <v>320</v>
      </c>
      <c r="B15" s="311"/>
      <c r="C15" s="542">
        <v>104.7</v>
      </c>
      <c r="D15" s="336"/>
      <c r="E15" s="342">
        <v>104.6</v>
      </c>
      <c r="F15" s="342">
        <v>103.5</v>
      </c>
    </row>
    <row r="16" spans="1:6" ht="28.8" x14ac:dyDescent="0.25">
      <c r="A16" s="129" t="s">
        <v>41</v>
      </c>
      <c r="B16" s="309"/>
      <c r="C16" s="306"/>
      <c r="D16" s="310"/>
      <c r="E16" s="307"/>
      <c r="F16" s="307"/>
    </row>
    <row r="17" spans="1:6" x14ac:dyDescent="0.25">
      <c r="A17" s="82" t="s">
        <v>38</v>
      </c>
      <c r="B17" s="309">
        <v>60544</v>
      </c>
      <c r="C17" s="310">
        <v>114.6</v>
      </c>
      <c r="D17" s="313">
        <v>59422</v>
      </c>
      <c r="E17" s="336">
        <v>110.2</v>
      </c>
      <c r="F17" s="336">
        <v>106.2</v>
      </c>
    </row>
    <row r="18" spans="1:6" x14ac:dyDescent="0.25">
      <c r="A18" s="82" t="s">
        <v>39</v>
      </c>
      <c r="B18" s="314"/>
      <c r="C18" s="310">
        <v>106.7</v>
      </c>
      <c r="D18" s="315"/>
      <c r="E18" s="336">
        <v>99.7</v>
      </c>
      <c r="F18" s="336">
        <v>100.7</v>
      </c>
    </row>
    <row r="19" spans="1:6" ht="39.6" x14ac:dyDescent="0.25">
      <c r="A19" s="59" t="s">
        <v>42</v>
      </c>
      <c r="B19" s="353">
        <v>3.2</v>
      </c>
      <c r="C19" s="354">
        <v>82</v>
      </c>
      <c r="D19" s="351"/>
      <c r="E19" s="352"/>
      <c r="F19" s="352"/>
    </row>
    <row r="20" spans="1:6" ht="12" customHeight="1" x14ac:dyDescent="0.25">
      <c r="A20" s="549"/>
      <c r="B20" s="549"/>
      <c r="C20" s="549"/>
      <c r="D20" s="549"/>
    </row>
    <row r="21" spans="1:6" ht="40.200000000000003" customHeight="1" x14ac:dyDescent="0.25">
      <c r="A21" s="549" t="s">
        <v>40</v>
      </c>
      <c r="B21" s="549"/>
      <c r="C21" s="549"/>
      <c r="D21" s="549"/>
      <c r="E21" s="549"/>
      <c r="F21" s="549"/>
    </row>
    <row r="22" spans="1:6" ht="24" customHeight="1" x14ac:dyDescent="0.25">
      <c r="A22" s="553" t="s">
        <v>533</v>
      </c>
      <c r="B22" s="553"/>
      <c r="C22" s="553"/>
      <c r="D22" s="553"/>
      <c r="E22" s="553"/>
      <c r="F22" s="553"/>
    </row>
    <row r="23" spans="1:6" ht="25.8" customHeight="1" x14ac:dyDescent="0.25">
      <c r="A23" s="549" t="s">
        <v>598</v>
      </c>
      <c r="B23" s="549"/>
      <c r="C23" s="549"/>
      <c r="D23" s="549"/>
      <c r="E23" s="549"/>
      <c r="F23" s="549"/>
    </row>
    <row r="24" spans="1:6" ht="12.6" customHeight="1" x14ac:dyDescent="0.25">
      <c r="A24" s="550" t="s">
        <v>599</v>
      </c>
      <c r="B24" s="551"/>
      <c r="C24" s="551"/>
      <c r="D24" s="551"/>
      <c r="E24" s="551"/>
      <c r="F24" s="551"/>
    </row>
  </sheetData>
  <mergeCells count="12">
    <mergeCell ref="A23:F23"/>
    <mergeCell ref="A24:F24"/>
    <mergeCell ref="A1:F1"/>
    <mergeCell ref="A21:F21"/>
    <mergeCell ref="A22:F22"/>
    <mergeCell ref="E3:E4"/>
    <mergeCell ref="D3:D4"/>
    <mergeCell ref="A20:D20"/>
    <mergeCell ref="A3:A4"/>
    <mergeCell ref="B3:B4"/>
    <mergeCell ref="C3:C4"/>
    <mergeCell ref="F3:F4"/>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activeCell="G42" sqref="G42"/>
    </sheetView>
  </sheetViews>
  <sheetFormatPr defaultRowHeight="13.2" x14ac:dyDescent="0.25"/>
  <cols>
    <col min="1" max="1" width="35.33203125" customWidth="1"/>
    <col min="2" max="2" width="26.6640625" customWidth="1"/>
    <col min="3" max="3" width="27.109375" customWidth="1"/>
  </cols>
  <sheetData>
    <row r="1" spans="1:3" ht="13.8" x14ac:dyDescent="0.25">
      <c r="A1" s="561" t="s">
        <v>377</v>
      </c>
      <c r="B1" s="561"/>
      <c r="C1" s="561"/>
    </row>
    <row r="3" spans="1:3" ht="18.600000000000001" customHeight="1" x14ac:dyDescent="0.25">
      <c r="A3" s="563" t="s">
        <v>338</v>
      </c>
      <c r="B3" s="563"/>
      <c r="C3" s="563"/>
    </row>
    <row r="4" spans="1:3" ht="13.2" customHeight="1" x14ac:dyDescent="0.25">
      <c r="A4" s="21"/>
      <c r="B4" s="22"/>
      <c r="C4" s="20"/>
    </row>
    <row r="5" spans="1:3" ht="16.2" x14ac:dyDescent="0.25">
      <c r="A5" s="564" t="s">
        <v>43</v>
      </c>
      <c r="B5" s="564"/>
      <c r="C5" s="564"/>
    </row>
    <row r="6" spans="1:3" ht="15.6" x14ac:dyDescent="0.25">
      <c r="A6" s="95"/>
      <c r="B6" s="68"/>
      <c r="C6" s="68"/>
    </row>
    <row r="7" spans="1:3" x14ac:dyDescent="0.25">
      <c r="A7" s="567"/>
      <c r="B7" s="565" t="s">
        <v>44</v>
      </c>
      <c r="C7" s="566"/>
    </row>
    <row r="8" spans="1:3" ht="28.2" customHeight="1" x14ac:dyDescent="0.25">
      <c r="A8" s="568"/>
      <c r="B8" s="389" t="s">
        <v>45</v>
      </c>
      <c r="C8" s="390" t="s">
        <v>46</v>
      </c>
    </row>
    <row r="9" spans="1:3" ht="13.5" customHeight="1" x14ac:dyDescent="0.25">
      <c r="A9" s="360" t="s">
        <v>589</v>
      </c>
      <c r="B9" s="271"/>
      <c r="C9" s="271"/>
    </row>
    <row r="10" spans="1:3" ht="13.5" customHeight="1" x14ac:dyDescent="0.25">
      <c r="A10" s="361" t="s">
        <v>47</v>
      </c>
      <c r="B10" s="478">
        <v>92.1</v>
      </c>
      <c r="C10" s="478">
        <v>102.8</v>
      </c>
    </row>
    <row r="11" spans="1:3" ht="13.5" customHeight="1" x14ac:dyDescent="0.25">
      <c r="A11" s="362" t="s">
        <v>48</v>
      </c>
      <c r="B11" s="479">
        <v>91.7</v>
      </c>
      <c r="C11" s="479">
        <v>101.9</v>
      </c>
    </row>
    <row r="12" spans="1:3" ht="13.5" customHeight="1" x14ac:dyDescent="0.25">
      <c r="A12" s="362" t="s">
        <v>49</v>
      </c>
      <c r="B12" s="479">
        <v>105.1</v>
      </c>
      <c r="C12" s="479">
        <v>96.5</v>
      </c>
    </row>
    <row r="13" spans="1:3" ht="13.5" customHeight="1" x14ac:dyDescent="0.25">
      <c r="A13" s="363" t="s">
        <v>50</v>
      </c>
      <c r="B13" s="78"/>
      <c r="C13" s="479">
        <v>100.3</v>
      </c>
    </row>
    <row r="14" spans="1:3" ht="13.5" customHeight="1" x14ac:dyDescent="0.25">
      <c r="A14" s="362" t="s">
        <v>51</v>
      </c>
      <c r="B14" s="479">
        <v>73.400000000000006</v>
      </c>
      <c r="C14" s="479">
        <v>74.5</v>
      </c>
    </row>
    <row r="15" spans="1:3" ht="13.5" customHeight="1" x14ac:dyDescent="0.25">
      <c r="A15" s="362" t="s">
        <v>52</v>
      </c>
      <c r="B15" s="479">
        <v>117.4</v>
      </c>
      <c r="C15" s="479">
        <v>96.7</v>
      </c>
    </row>
    <row r="16" spans="1:3" ht="13.5" customHeight="1" x14ac:dyDescent="0.25">
      <c r="A16" s="362" t="s">
        <v>53</v>
      </c>
      <c r="B16" s="479">
        <v>104.5</v>
      </c>
      <c r="C16" s="479">
        <v>93.6</v>
      </c>
    </row>
    <row r="17" spans="1:3" ht="13.5" customHeight="1" x14ac:dyDescent="0.25">
      <c r="A17" s="363" t="s">
        <v>54</v>
      </c>
      <c r="B17" s="78"/>
      <c r="C17" s="479">
        <v>94.3</v>
      </c>
    </row>
    <row r="18" spans="1:3" ht="13.5" customHeight="1" x14ac:dyDescent="0.25">
      <c r="A18" s="362" t="s">
        <v>55</v>
      </c>
      <c r="B18" s="479">
        <v>102.9</v>
      </c>
      <c r="C18" s="479">
        <v>87.4</v>
      </c>
    </row>
    <row r="19" spans="1:3" ht="13.5" customHeight="1" x14ac:dyDescent="0.25">
      <c r="A19" s="362" t="s">
        <v>30</v>
      </c>
      <c r="B19" s="479">
        <v>106.1</v>
      </c>
      <c r="C19" s="479">
        <v>92.5</v>
      </c>
    </row>
    <row r="20" spans="1:3" ht="13.5" customHeight="1" x14ac:dyDescent="0.25">
      <c r="A20" s="362" t="s">
        <v>56</v>
      </c>
      <c r="B20" s="480">
        <v>99.2</v>
      </c>
      <c r="C20" s="480">
        <v>91.7</v>
      </c>
    </row>
    <row r="21" spans="1:3" ht="13.5" customHeight="1" x14ac:dyDescent="0.25">
      <c r="A21" s="363" t="s">
        <v>57</v>
      </c>
      <c r="B21" s="233"/>
      <c r="C21" s="480">
        <v>92.9</v>
      </c>
    </row>
    <row r="22" spans="1:3" ht="13.5" customHeight="1" x14ac:dyDescent="0.25">
      <c r="A22" s="357" t="s">
        <v>58</v>
      </c>
      <c r="B22" s="479">
        <v>101.4</v>
      </c>
      <c r="C22" s="25">
        <v>94</v>
      </c>
    </row>
    <row r="23" spans="1:3" ht="13.5" customHeight="1" x14ac:dyDescent="0.25">
      <c r="A23" s="362" t="s">
        <v>59</v>
      </c>
      <c r="B23" s="479">
        <v>101.3</v>
      </c>
      <c r="C23" s="479">
        <v>96.7</v>
      </c>
    </row>
    <row r="24" spans="1:3" ht="13.5" customHeight="1" x14ac:dyDescent="0.25">
      <c r="A24" s="18" t="s">
        <v>60</v>
      </c>
      <c r="B24" s="479">
        <v>107.7</v>
      </c>
      <c r="C24" s="481">
        <v>95.7</v>
      </c>
    </row>
    <row r="25" spans="1:3" ht="13.5" customHeight="1" x14ac:dyDescent="0.25">
      <c r="A25" s="24" t="s">
        <v>61</v>
      </c>
      <c r="B25" s="25"/>
      <c r="C25" s="481">
        <v>93.6</v>
      </c>
    </row>
    <row r="26" spans="1:3" ht="22.8" customHeight="1" x14ac:dyDescent="0.25">
      <c r="A26" s="345" t="s">
        <v>588</v>
      </c>
      <c r="B26" s="272"/>
      <c r="C26" s="477"/>
    </row>
    <row r="27" spans="1:3" ht="13.5" customHeight="1" x14ac:dyDescent="0.25">
      <c r="A27" s="18" t="s">
        <v>47</v>
      </c>
      <c r="B27" s="478">
        <v>95.4</v>
      </c>
      <c r="C27" s="478">
        <v>102.3</v>
      </c>
    </row>
    <row r="28" spans="1:3" ht="13.5" customHeight="1" x14ac:dyDescent="0.25">
      <c r="A28" s="18" t="s">
        <v>48</v>
      </c>
      <c r="B28" s="478">
        <v>92.3</v>
      </c>
      <c r="C28" s="478">
        <v>93.3</v>
      </c>
    </row>
    <row r="29" spans="1:3" ht="13.5" customHeight="1" x14ac:dyDescent="0.25">
      <c r="A29" s="18" t="s">
        <v>49</v>
      </c>
      <c r="B29" s="479">
        <v>111.2</v>
      </c>
      <c r="C29" s="479">
        <v>101.2</v>
      </c>
    </row>
    <row r="30" spans="1:3" ht="13.5" customHeight="1" x14ac:dyDescent="0.25">
      <c r="A30" s="24" t="s">
        <v>50</v>
      </c>
      <c r="B30" s="78"/>
      <c r="C30" s="479">
        <v>99.1</v>
      </c>
    </row>
    <row r="31" spans="1:3" ht="13.5" customHeight="1" x14ac:dyDescent="0.25">
      <c r="A31" s="18" t="s">
        <v>51</v>
      </c>
      <c r="B31" s="25">
        <v>95</v>
      </c>
      <c r="C31" s="482">
        <v>105.1</v>
      </c>
    </row>
    <row r="32" spans="1:3" ht="13.5" customHeight="1" x14ac:dyDescent="0.25">
      <c r="A32" s="18" t="s">
        <v>52</v>
      </c>
      <c r="B32" s="479">
        <v>90.3</v>
      </c>
      <c r="C32" s="479">
        <v>101.3</v>
      </c>
    </row>
    <row r="33" spans="1:4" ht="13.5" customHeight="1" x14ac:dyDescent="0.25">
      <c r="A33" s="18" t="s">
        <v>53</v>
      </c>
      <c r="B33" s="479">
        <v>107.8</v>
      </c>
      <c r="C33" s="479">
        <v>123.9</v>
      </c>
    </row>
    <row r="34" spans="1:4" ht="13.5" customHeight="1" x14ac:dyDescent="0.25">
      <c r="A34" s="24" t="s">
        <v>54</v>
      </c>
      <c r="B34" s="78"/>
      <c r="C34" s="479">
        <v>103.9</v>
      </c>
    </row>
    <row r="35" spans="1:4" ht="13.5" customHeight="1" x14ac:dyDescent="0.25">
      <c r="A35" s="18" t="s">
        <v>55</v>
      </c>
      <c r="B35" s="479">
        <v>110.6</v>
      </c>
      <c r="C35" s="479">
        <v>108.9</v>
      </c>
    </row>
    <row r="36" spans="1:4" ht="13.5" customHeight="1" x14ac:dyDescent="0.25">
      <c r="A36" s="18" t="s">
        <v>30</v>
      </c>
      <c r="B36" s="479">
        <v>100.2</v>
      </c>
      <c r="C36" s="25">
        <v>105</v>
      </c>
    </row>
    <row r="37" spans="1:4" ht="13.5" customHeight="1" x14ac:dyDescent="0.25">
      <c r="A37" s="18" t="s">
        <v>56</v>
      </c>
      <c r="B37" s="25">
        <v>100</v>
      </c>
      <c r="C37" s="479">
        <v>104.1</v>
      </c>
    </row>
    <row r="38" spans="1:4" ht="13.5" customHeight="1" x14ac:dyDescent="0.25">
      <c r="A38" s="24" t="s">
        <v>57</v>
      </c>
      <c r="B38" s="78"/>
      <c r="C38" s="479">
        <v>104.7</v>
      </c>
    </row>
    <row r="39" spans="1:4" ht="13.5" customHeight="1" x14ac:dyDescent="0.25">
      <c r="A39" s="18" t="s">
        <v>58</v>
      </c>
      <c r="B39" s="479">
        <v>99.1</v>
      </c>
      <c r="C39" s="479">
        <v>102.7</v>
      </c>
    </row>
    <row r="40" spans="1:4" ht="13.5" customHeight="1" x14ac:dyDescent="0.25">
      <c r="A40" s="18" t="s">
        <v>59</v>
      </c>
      <c r="B40" s="479">
        <v>98.4</v>
      </c>
      <c r="C40" s="479">
        <v>101.4</v>
      </c>
    </row>
    <row r="41" spans="1:4" ht="13.5" customHeight="1" x14ac:dyDescent="0.25">
      <c r="A41" s="18" t="s">
        <v>60</v>
      </c>
      <c r="B41" s="479">
        <v>108.8</v>
      </c>
      <c r="C41" s="479">
        <v>106.5</v>
      </c>
    </row>
    <row r="42" spans="1:4" ht="13.5" customHeight="1" x14ac:dyDescent="0.25">
      <c r="A42" s="111" t="s">
        <v>61</v>
      </c>
      <c r="B42" s="107"/>
      <c r="C42" s="483">
        <v>104.4</v>
      </c>
    </row>
    <row r="43" spans="1:4" ht="40.200000000000003" customHeight="1" x14ac:dyDescent="0.25">
      <c r="A43" s="562" t="s">
        <v>40</v>
      </c>
      <c r="B43" s="562"/>
      <c r="C43" s="562"/>
    </row>
    <row r="44" spans="1:4" ht="29.4" customHeight="1" x14ac:dyDescent="0.25">
      <c r="A44" s="560" t="s">
        <v>596</v>
      </c>
      <c r="B44" s="560"/>
      <c r="C44" s="560"/>
      <c r="D44" s="496"/>
    </row>
  </sheetData>
  <mergeCells count="7">
    <mergeCell ref="A44:C44"/>
    <mergeCell ref="A1:C1"/>
    <mergeCell ref="A43:C43"/>
    <mergeCell ref="A3:C3"/>
    <mergeCell ref="A5:C5"/>
    <mergeCell ref="B7:C7"/>
    <mergeCell ref="A7:A8"/>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94" zoomScaleNormal="94" zoomScalePageLayoutView="110" workbookViewId="0">
      <selection activeCell="E5" sqref="E5"/>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552" t="s">
        <v>62</v>
      </c>
      <c r="B1" s="552"/>
      <c r="C1" s="552"/>
    </row>
    <row r="2" spans="1:3" x14ac:dyDescent="0.25">
      <c r="A2" s="26"/>
    </row>
    <row r="3" spans="1:3" ht="67.95" customHeight="1" x14ac:dyDescent="0.25">
      <c r="A3" s="391"/>
      <c r="B3" s="392" t="s">
        <v>534</v>
      </c>
      <c r="C3" s="392" t="s">
        <v>535</v>
      </c>
    </row>
    <row r="4" spans="1:3" x14ac:dyDescent="0.25">
      <c r="A4" s="65" t="s">
        <v>63</v>
      </c>
      <c r="B4" s="488">
        <v>92.4</v>
      </c>
      <c r="C4" s="484">
        <v>90.6</v>
      </c>
    </row>
    <row r="5" spans="1:3" x14ac:dyDescent="0.25">
      <c r="A5" s="364" t="s">
        <v>460</v>
      </c>
      <c r="B5" s="485">
        <v>91.1</v>
      </c>
      <c r="C5" s="484">
        <v>89.3</v>
      </c>
    </row>
    <row r="6" spans="1:3" ht="13.2" customHeight="1" x14ac:dyDescent="0.25">
      <c r="A6" s="87" t="s">
        <v>64</v>
      </c>
      <c r="B6" s="485" t="s">
        <v>578</v>
      </c>
      <c r="C6" s="660">
        <v>113.6</v>
      </c>
    </row>
    <row r="7" spans="1:3" ht="26.4" x14ac:dyDescent="0.25">
      <c r="A7" s="131" t="s">
        <v>65</v>
      </c>
      <c r="B7" s="485">
        <v>111</v>
      </c>
      <c r="C7" s="660">
        <v>125.4</v>
      </c>
    </row>
    <row r="8" spans="1:3" x14ac:dyDescent="0.25">
      <c r="A8" s="23" t="s">
        <v>66</v>
      </c>
      <c r="B8" s="485">
        <v>96.7</v>
      </c>
      <c r="C8" s="660">
        <v>94.5</v>
      </c>
    </row>
    <row r="9" spans="1:3" x14ac:dyDescent="0.25">
      <c r="A9" s="81" t="s">
        <v>67</v>
      </c>
      <c r="B9" s="485">
        <v>104.4</v>
      </c>
      <c r="C9" s="660">
        <v>100.3</v>
      </c>
    </row>
    <row r="10" spans="1:3" ht="12.6" customHeight="1" x14ac:dyDescent="0.25">
      <c r="A10" s="81" t="s">
        <v>68</v>
      </c>
      <c r="B10" s="485">
        <v>74.900000000000006</v>
      </c>
      <c r="C10" s="660">
        <v>98.9</v>
      </c>
    </row>
    <row r="11" spans="1:3" ht="13.2" customHeight="1" x14ac:dyDescent="0.25">
      <c r="A11" s="81" t="s">
        <v>83</v>
      </c>
      <c r="B11" s="485">
        <v>80.3</v>
      </c>
      <c r="C11" s="660">
        <v>100.5</v>
      </c>
    </row>
    <row r="12" spans="1:3" ht="13.2" customHeight="1" x14ac:dyDescent="0.25">
      <c r="A12" s="81" t="s">
        <v>84</v>
      </c>
      <c r="B12" s="485">
        <v>53.1</v>
      </c>
      <c r="C12" s="660">
        <v>69.8</v>
      </c>
    </row>
    <row r="13" spans="1:3" ht="13.2" customHeight="1" x14ac:dyDescent="0.25">
      <c r="A13" s="81" t="s">
        <v>85</v>
      </c>
      <c r="B13" s="485">
        <v>35.6</v>
      </c>
      <c r="C13" s="660">
        <v>80.900000000000006</v>
      </c>
    </row>
    <row r="14" spans="1:3" ht="52.95" customHeight="1" x14ac:dyDescent="0.25">
      <c r="A14" s="324" t="s">
        <v>69</v>
      </c>
      <c r="B14" s="485">
        <v>52.6</v>
      </c>
      <c r="C14" s="660">
        <v>56.4</v>
      </c>
    </row>
    <row r="15" spans="1:3" x14ac:dyDescent="0.25">
      <c r="A15" s="81" t="s">
        <v>70</v>
      </c>
      <c r="B15" s="485">
        <v>91</v>
      </c>
      <c r="C15" s="660">
        <v>86.4</v>
      </c>
    </row>
    <row r="16" spans="1:3" ht="26.4" customHeight="1" x14ac:dyDescent="0.25">
      <c r="A16" s="81" t="s">
        <v>71</v>
      </c>
      <c r="B16" s="485">
        <v>171.4</v>
      </c>
      <c r="C16" s="660">
        <v>111.1</v>
      </c>
    </row>
    <row r="17" spans="1:3" x14ac:dyDescent="0.25">
      <c r="A17" s="81" t="s">
        <v>72</v>
      </c>
      <c r="B17" s="485">
        <v>89.9</v>
      </c>
      <c r="C17" s="660">
        <v>85.8</v>
      </c>
    </row>
    <row r="18" spans="1:3" ht="26.4" x14ac:dyDescent="0.25">
      <c r="A18" s="81" t="s">
        <v>73</v>
      </c>
      <c r="B18" s="485">
        <v>96.1</v>
      </c>
      <c r="C18" s="660">
        <v>95.9</v>
      </c>
    </row>
    <row r="19" spans="1:3" ht="26.4" x14ac:dyDescent="0.25">
      <c r="A19" s="324" t="s">
        <v>74</v>
      </c>
      <c r="B19" s="485">
        <v>78.8</v>
      </c>
      <c r="C19" s="660">
        <v>111.8</v>
      </c>
    </row>
    <row r="20" spans="1:3" ht="27" customHeight="1" x14ac:dyDescent="0.25">
      <c r="A20" s="324" t="s">
        <v>75</v>
      </c>
      <c r="B20" s="485">
        <v>107.9</v>
      </c>
      <c r="C20" s="660">
        <v>108.9</v>
      </c>
    </row>
    <row r="21" spans="1:3" x14ac:dyDescent="0.25">
      <c r="A21" s="81" t="s">
        <v>86</v>
      </c>
      <c r="B21" s="486">
        <v>87.4</v>
      </c>
      <c r="C21" s="661">
        <v>103.2</v>
      </c>
    </row>
    <row r="22" spans="1:3" ht="25.5" customHeight="1" x14ac:dyDescent="0.25">
      <c r="A22" s="324" t="s">
        <v>76</v>
      </c>
      <c r="B22" s="486">
        <v>103.3</v>
      </c>
      <c r="C22" s="661">
        <v>104.3</v>
      </c>
    </row>
    <row r="23" spans="1:3" ht="26.4" customHeight="1" x14ac:dyDescent="0.25">
      <c r="A23" s="81" t="s">
        <v>77</v>
      </c>
      <c r="B23" s="486">
        <v>118.9</v>
      </c>
      <c r="C23" s="661">
        <v>108.1</v>
      </c>
    </row>
    <row r="24" spans="1:3" ht="13.95" customHeight="1" x14ac:dyDescent="0.25">
      <c r="A24" s="81" t="s">
        <v>87</v>
      </c>
      <c r="B24" s="486">
        <v>95.9</v>
      </c>
      <c r="C24" s="661">
        <v>96</v>
      </c>
    </row>
    <row r="25" spans="1:3" ht="25.2" customHeight="1" x14ac:dyDescent="0.25">
      <c r="A25" s="81" t="s">
        <v>78</v>
      </c>
      <c r="B25" s="486" t="s">
        <v>590</v>
      </c>
      <c r="C25" s="486">
        <v>110.8</v>
      </c>
    </row>
    <row r="26" spans="1:3" ht="26.4" customHeight="1" x14ac:dyDescent="0.25">
      <c r="A26" s="324" t="s">
        <v>88</v>
      </c>
      <c r="B26" s="486">
        <v>180.1</v>
      </c>
      <c r="C26" s="486">
        <v>163.4</v>
      </c>
    </row>
    <row r="27" spans="1:3" ht="25.5" customHeight="1" x14ac:dyDescent="0.25">
      <c r="A27" s="324" t="s">
        <v>89</v>
      </c>
      <c r="B27" s="486">
        <v>76.2</v>
      </c>
      <c r="C27" s="486">
        <v>98.9</v>
      </c>
    </row>
    <row r="28" spans="1:3" ht="13.2" customHeight="1" x14ac:dyDescent="0.25">
      <c r="A28" s="81" t="s">
        <v>79</v>
      </c>
      <c r="B28" s="486">
        <v>120.5</v>
      </c>
      <c r="C28" s="486">
        <v>91.6</v>
      </c>
    </row>
    <row r="29" spans="1:3" ht="13.2" customHeight="1" x14ac:dyDescent="0.25">
      <c r="A29" s="81" t="s">
        <v>80</v>
      </c>
      <c r="B29" s="486">
        <v>71.3</v>
      </c>
      <c r="C29" s="486">
        <v>109.2</v>
      </c>
    </row>
    <row r="30" spans="1:3" ht="25.95" customHeight="1" x14ac:dyDescent="0.25">
      <c r="A30" s="365" t="s">
        <v>81</v>
      </c>
      <c r="B30" s="486">
        <v>101.5</v>
      </c>
      <c r="C30" s="486">
        <v>97.9</v>
      </c>
    </row>
    <row r="31" spans="1:3" ht="39" customHeight="1" x14ac:dyDescent="0.25">
      <c r="A31" s="366" t="s">
        <v>82</v>
      </c>
      <c r="B31" s="487">
        <v>90.5</v>
      </c>
      <c r="C31" s="487">
        <v>101.4</v>
      </c>
    </row>
    <row r="32" spans="1:3" x14ac:dyDescent="0.25">
      <c r="B32" s="20"/>
    </row>
  </sheetData>
  <mergeCells count="1">
    <mergeCell ref="A1:C1"/>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90" zoomScaleNormal="90" workbookViewId="0">
      <selection activeCell="K13" sqref="K13"/>
    </sheetView>
  </sheetViews>
  <sheetFormatPr defaultColWidth="8.88671875" defaultRowHeight="13.2" x14ac:dyDescent="0.25"/>
  <cols>
    <col min="1" max="1" width="36.6640625" style="20" customWidth="1"/>
    <col min="2" max="2" width="12.6640625" style="20" customWidth="1"/>
    <col min="3" max="3" width="13" style="20" customWidth="1"/>
    <col min="4" max="4" width="12.109375" style="20" customWidth="1"/>
    <col min="5" max="5" width="13.44140625" style="20" customWidth="1"/>
    <col min="6" max="16384" width="8.88671875" style="20"/>
  </cols>
  <sheetData>
    <row r="1" spans="1:5" ht="34.950000000000003" customHeight="1" x14ac:dyDescent="0.25">
      <c r="A1" s="572" t="s">
        <v>515</v>
      </c>
      <c r="B1" s="572"/>
      <c r="C1" s="572"/>
      <c r="D1" s="572"/>
      <c r="E1" s="572"/>
    </row>
    <row r="2" spans="1:5" ht="13.8" x14ac:dyDescent="0.25">
      <c r="A2" s="29"/>
    </row>
    <row r="3" spans="1:5" x14ac:dyDescent="0.25">
      <c r="A3" s="571" t="s">
        <v>90</v>
      </c>
      <c r="B3" s="571"/>
      <c r="C3" s="571"/>
      <c r="D3" s="571"/>
      <c r="E3" s="571"/>
    </row>
    <row r="4" spans="1:5" ht="13.2" customHeight="1" x14ac:dyDescent="0.25">
      <c r="A4" s="567"/>
      <c r="B4" s="569" t="s">
        <v>530</v>
      </c>
      <c r="C4" s="570"/>
      <c r="D4" s="569" t="s">
        <v>531</v>
      </c>
      <c r="E4" s="570"/>
    </row>
    <row r="5" spans="1:5" ht="79.2" x14ac:dyDescent="0.25">
      <c r="A5" s="573"/>
      <c r="B5" s="393" t="s">
        <v>35</v>
      </c>
      <c r="C5" s="394" t="s">
        <v>451</v>
      </c>
      <c r="D5" s="395" t="s">
        <v>35</v>
      </c>
      <c r="E5" s="529" t="s">
        <v>702</v>
      </c>
    </row>
    <row r="6" spans="1:5" x14ac:dyDescent="0.25">
      <c r="A6" s="24" t="s">
        <v>63</v>
      </c>
      <c r="B6" s="120">
        <v>16517.8</v>
      </c>
      <c r="C6" s="119">
        <v>52.1</v>
      </c>
      <c r="D6" s="119">
        <v>288845.8</v>
      </c>
      <c r="E6" s="119">
        <v>92.5</v>
      </c>
    </row>
    <row r="7" spans="1:5" ht="12.75" customHeight="1" x14ac:dyDescent="0.25">
      <c r="A7" s="321" t="s">
        <v>460</v>
      </c>
      <c r="B7" s="120">
        <v>14628.6</v>
      </c>
      <c r="C7" s="119">
        <v>48.2</v>
      </c>
      <c r="D7" s="119">
        <v>272927.09999999998</v>
      </c>
      <c r="E7" s="119">
        <v>90.7</v>
      </c>
    </row>
    <row r="8" spans="1:5" x14ac:dyDescent="0.25">
      <c r="A8" s="27" t="s">
        <v>64</v>
      </c>
      <c r="B8" s="120">
        <v>94.7</v>
      </c>
      <c r="C8" s="119">
        <v>192.5</v>
      </c>
      <c r="D8" s="119">
        <v>1738.4</v>
      </c>
      <c r="E8" s="119">
        <v>117.4</v>
      </c>
    </row>
    <row r="9" spans="1:5" ht="26.4" x14ac:dyDescent="0.25">
      <c r="A9" s="27" t="s">
        <v>65</v>
      </c>
      <c r="B9" s="120">
        <v>1794.5</v>
      </c>
      <c r="C9" s="119">
        <v>136.1</v>
      </c>
      <c r="D9" s="119">
        <v>14180.3</v>
      </c>
      <c r="E9" s="119">
        <v>142.6</v>
      </c>
    </row>
    <row r="10" spans="1:5" x14ac:dyDescent="0.25">
      <c r="A10" s="24" t="s">
        <v>66</v>
      </c>
      <c r="B10" s="120">
        <v>92303.6</v>
      </c>
      <c r="C10" s="119">
        <v>88</v>
      </c>
      <c r="D10" s="119">
        <v>1048095</v>
      </c>
      <c r="E10" s="119">
        <v>104.3</v>
      </c>
    </row>
    <row r="11" spans="1:5" x14ac:dyDescent="0.25">
      <c r="A11" s="80" t="s">
        <v>67</v>
      </c>
      <c r="B11" s="662">
        <v>4844.8</v>
      </c>
      <c r="C11" s="489">
        <v>123.2</v>
      </c>
      <c r="D11" s="489">
        <v>50559.5</v>
      </c>
      <c r="E11" s="119">
        <v>118.7</v>
      </c>
    </row>
    <row r="12" spans="1:5" x14ac:dyDescent="0.25">
      <c r="A12" s="80" t="s">
        <v>68</v>
      </c>
      <c r="B12" s="120">
        <v>199.4</v>
      </c>
      <c r="C12" s="386">
        <v>166.7</v>
      </c>
      <c r="D12" s="119">
        <v>2255.6</v>
      </c>
      <c r="E12" s="119">
        <v>189.3</v>
      </c>
    </row>
    <row r="13" spans="1:5" ht="12.75" customHeight="1" x14ac:dyDescent="0.25">
      <c r="A13" s="97" t="s">
        <v>83</v>
      </c>
      <c r="B13" s="120">
        <v>26.1</v>
      </c>
      <c r="C13" s="119" t="s">
        <v>463</v>
      </c>
      <c r="D13" s="119">
        <v>270.2</v>
      </c>
      <c r="E13" s="119">
        <v>181.9</v>
      </c>
    </row>
    <row r="14" spans="1:5" x14ac:dyDescent="0.25">
      <c r="A14" s="80" t="s">
        <v>84</v>
      </c>
      <c r="B14" s="120">
        <v>5.2</v>
      </c>
      <c r="C14" s="119">
        <v>9.3000000000000007</v>
      </c>
      <c r="D14" s="119">
        <v>282.5</v>
      </c>
      <c r="E14" s="119">
        <v>65.099999999999994</v>
      </c>
    </row>
    <row r="15" spans="1:5" x14ac:dyDescent="0.25">
      <c r="A15" s="80" t="s">
        <v>85</v>
      </c>
      <c r="B15" s="120">
        <v>0.7</v>
      </c>
      <c r="C15" s="119">
        <v>45.9</v>
      </c>
      <c r="D15" s="119">
        <v>8</v>
      </c>
      <c r="E15" s="119">
        <v>43.3</v>
      </c>
    </row>
    <row r="16" spans="1:5" ht="52.8" x14ac:dyDescent="0.25">
      <c r="A16" s="80" t="s">
        <v>69</v>
      </c>
      <c r="B16" s="120">
        <v>337.9</v>
      </c>
      <c r="C16" s="119">
        <v>48.9</v>
      </c>
      <c r="D16" s="119">
        <v>4595.3999999999996</v>
      </c>
      <c r="E16" s="119">
        <v>56.9</v>
      </c>
    </row>
    <row r="17" spans="1:5" ht="26.4" x14ac:dyDescent="0.25">
      <c r="A17" s="80" t="s">
        <v>70</v>
      </c>
      <c r="B17" s="120">
        <v>357.2</v>
      </c>
      <c r="C17" s="119">
        <v>76.2</v>
      </c>
      <c r="D17" s="119">
        <v>3495</v>
      </c>
      <c r="E17" s="119">
        <v>88.8</v>
      </c>
    </row>
    <row r="18" spans="1:5" ht="26.4" x14ac:dyDescent="0.25">
      <c r="A18" s="80" t="s">
        <v>71</v>
      </c>
      <c r="B18" s="120">
        <v>54.1</v>
      </c>
      <c r="C18" s="119">
        <v>90.5</v>
      </c>
      <c r="D18" s="119">
        <v>707.6</v>
      </c>
      <c r="E18" s="119">
        <v>103.8</v>
      </c>
    </row>
    <row r="19" spans="1:5" ht="12.75" customHeight="1" x14ac:dyDescent="0.25">
      <c r="A19" s="97" t="s">
        <v>72</v>
      </c>
      <c r="B19" s="120">
        <v>14408</v>
      </c>
      <c r="C19" s="119">
        <v>61.3</v>
      </c>
      <c r="D19" s="119">
        <v>228420.9</v>
      </c>
      <c r="E19" s="119">
        <v>101.3</v>
      </c>
    </row>
    <row r="20" spans="1:5" ht="26.4" x14ac:dyDescent="0.25">
      <c r="A20" s="80" t="s">
        <v>73</v>
      </c>
      <c r="B20" s="120">
        <v>50149.4</v>
      </c>
      <c r="C20" s="119">
        <v>90.1</v>
      </c>
      <c r="D20" s="119">
        <v>529604.6</v>
      </c>
      <c r="E20" s="119">
        <v>99.4</v>
      </c>
    </row>
    <row r="21" spans="1:5" ht="26.4" x14ac:dyDescent="0.25">
      <c r="A21" s="80" t="s">
        <v>74</v>
      </c>
      <c r="B21" s="120">
        <v>3793.1</v>
      </c>
      <c r="C21" s="119">
        <v>75.2</v>
      </c>
      <c r="D21" s="119">
        <v>57164.7</v>
      </c>
      <c r="E21" s="119">
        <v>116.2</v>
      </c>
    </row>
    <row r="22" spans="1:5" ht="27.75" customHeight="1" x14ac:dyDescent="0.25">
      <c r="A22" s="264" t="s">
        <v>75</v>
      </c>
      <c r="B22" s="120">
        <v>1682.4</v>
      </c>
      <c r="C22" s="119">
        <v>105.7</v>
      </c>
      <c r="D22" s="119">
        <v>21592.1</v>
      </c>
      <c r="E22" s="119">
        <v>126.1</v>
      </c>
    </row>
    <row r="23" spans="1:5" x14ac:dyDescent="0.25">
      <c r="A23" s="80" t="s">
        <v>86</v>
      </c>
      <c r="B23" s="120">
        <v>2439.3000000000002</v>
      </c>
      <c r="C23" s="119">
        <v>62</v>
      </c>
      <c r="D23" s="119">
        <v>36615.4</v>
      </c>
      <c r="E23" s="119">
        <v>84.5</v>
      </c>
    </row>
    <row r="24" spans="1:5" ht="29.25" customHeight="1" x14ac:dyDescent="0.25">
      <c r="A24" s="97" t="s">
        <v>76</v>
      </c>
      <c r="B24" s="120">
        <v>3149.5</v>
      </c>
      <c r="C24" s="119">
        <v>156.1</v>
      </c>
      <c r="D24" s="119">
        <v>29576</v>
      </c>
      <c r="E24" s="119">
        <v>156.1</v>
      </c>
    </row>
    <row r="25" spans="1:5" ht="26.4" x14ac:dyDescent="0.25">
      <c r="A25" s="80" t="s">
        <v>77</v>
      </c>
      <c r="B25" s="120">
        <v>503.5</v>
      </c>
      <c r="C25" s="119">
        <v>194.4</v>
      </c>
      <c r="D25" s="119">
        <v>1850.4</v>
      </c>
      <c r="E25" s="119">
        <v>158.1</v>
      </c>
    </row>
    <row r="26" spans="1:5" ht="26.4" x14ac:dyDescent="0.25">
      <c r="A26" s="80" t="s">
        <v>87</v>
      </c>
      <c r="B26" s="120">
        <v>1562.4</v>
      </c>
      <c r="C26" s="119">
        <v>102.3</v>
      </c>
      <c r="D26" s="119">
        <v>14411.6</v>
      </c>
      <c r="E26" s="119">
        <v>103.9</v>
      </c>
    </row>
    <row r="27" spans="1:5" ht="28.5" customHeight="1" x14ac:dyDescent="0.25">
      <c r="A27" s="264" t="s">
        <v>78</v>
      </c>
      <c r="B27" s="120">
        <v>4840.3</v>
      </c>
      <c r="C27" s="119" t="s">
        <v>418</v>
      </c>
      <c r="D27" s="119">
        <v>32469.599999999999</v>
      </c>
      <c r="E27" s="119">
        <v>162.9</v>
      </c>
    </row>
    <row r="28" spans="1:5" ht="26.4" x14ac:dyDescent="0.25">
      <c r="A28" s="80" t="s">
        <v>88</v>
      </c>
      <c r="B28" s="120">
        <v>812.1</v>
      </c>
      <c r="C28" s="386" t="s">
        <v>591</v>
      </c>
      <c r="D28" s="119">
        <v>7554.2</v>
      </c>
      <c r="E28" s="386" t="s">
        <v>414</v>
      </c>
    </row>
    <row r="29" spans="1:5" ht="26.4" x14ac:dyDescent="0.25">
      <c r="A29" s="80" t="s">
        <v>89</v>
      </c>
      <c r="B29" s="120">
        <v>23.2</v>
      </c>
      <c r="C29" s="119">
        <v>155.4</v>
      </c>
      <c r="D29" s="119">
        <v>468</v>
      </c>
      <c r="E29" s="119" t="s">
        <v>579</v>
      </c>
    </row>
    <row r="30" spans="1:5" x14ac:dyDescent="0.25">
      <c r="A30" s="80" t="s">
        <v>79</v>
      </c>
      <c r="B30" s="120">
        <v>183.4</v>
      </c>
      <c r="C30" s="119">
        <v>192.4</v>
      </c>
      <c r="D30" s="119">
        <v>1313.8</v>
      </c>
      <c r="E30" s="119">
        <v>134</v>
      </c>
    </row>
    <row r="31" spans="1:5" ht="13.8" customHeight="1" x14ac:dyDescent="0.25">
      <c r="A31" s="80" t="s">
        <v>80</v>
      </c>
      <c r="B31" s="120">
        <v>2331</v>
      </c>
      <c r="C31" s="119">
        <v>64.7</v>
      </c>
      <c r="D31" s="119">
        <v>17208.900000000001</v>
      </c>
      <c r="E31" s="119">
        <v>101.9</v>
      </c>
    </row>
    <row r="32" spans="1:5" ht="39.6" x14ac:dyDescent="0.25">
      <c r="A32" s="24" t="s">
        <v>81</v>
      </c>
      <c r="B32" s="120">
        <v>8485.7999999999993</v>
      </c>
      <c r="C32" s="119">
        <v>126.6</v>
      </c>
      <c r="D32" s="119">
        <v>61735.5</v>
      </c>
      <c r="E32" s="119">
        <v>107.7</v>
      </c>
    </row>
    <row r="33" spans="1:5" ht="52.8" x14ac:dyDescent="0.25">
      <c r="A33" s="316" t="s">
        <v>82</v>
      </c>
      <c r="B33" s="663">
        <v>2161.6</v>
      </c>
      <c r="C33" s="664">
        <v>88.3</v>
      </c>
      <c r="D33" s="664">
        <v>23482.2</v>
      </c>
      <c r="E33" s="664">
        <v>99.9</v>
      </c>
    </row>
    <row r="34" spans="1:5" x14ac:dyDescent="0.25">
      <c r="B34" s="68"/>
      <c r="C34" s="68"/>
      <c r="D34" s="68"/>
      <c r="E34" s="68"/>
    </row>
    <row r="35" spans="1:5" x14ac:dyDescent="0.25">
      <c r="B35" s="68"/>
      <c r="C35" s="68"/>
      <c r="D35" s="68"/>
      <c r="E35" s="68"/>
    </row>
    <row r="36" spans="1:5" x14ac:dyDescent="0.25">
      <c r="C36" s="68"/>
    </row>
    <row r="37" spans="1:5" x14ac:dyDescent="0.25">
      <c r="C37" s="68"/>
    </row>
    <row r="38" spans="1:5" x14ac:dyDescent="0.25">
      <c r="C38" s="68"/>
    </row>
  </sheetData>
  <mergeCells count="5">
    <mergeCell ref="B4:C4"/>
    <mergeCell ref="D4:E4"/>
    <mergeCell ref="A3:E3"/>
    <mergeCell ref="A1:E1"/>
    <mergeCell ref="A4:A5"/>
  </mergeCells>
  <pageMargins left="0.7" right="0.7" top="0.75" bottom="0.75" header="0.3" footer="0.3"/>
  <pageSetup paperSize="9" orientation="portrait" r:id="rId1"/>
  <headerFooter>
    <oddFooter>&amp;C&amp;"Arial,курсив"&amp;K00-040Социально-экономическое положение Тюменской области (кроме 
Ханты-Мансийского автономного округа – Югры и Ямало-Ненецкого автономного округа) 12'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46</vt:i4>
      </vt:variant>
    </vt:vector>
  </HeadingPairs>
  <TitlesOfParts>
    <vt:vector size="46"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Лист1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2023-02-10T05:36:13Z</cp:lastPrinted>
  <dcterms:created xsi:type="dcterms:W3CDTF">2021-09-29T03:52:36Z</dcterms:created>
  <dcterms:modified xsi:type="dcterms:W3CDTF">2023-02-10T08:42:18Z</dcterms:modified>
</cp:coreProperties>
</file>